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058\Desktop\Zimni op planove 2024-2025\"/>
    </mc:Choice>
  </mc:AlternateContent>
  <bookViews>
    <workbookView xWindow="0" yWindow="0" windowWidth="28800" windowHeight="12330"/>
  </bookViews>
  <sheets>
    <sheet name="Искър - улични участъци" sheetId="1" r:id="rId1"/>
    <sheet name="Искър - обекти на почистване" sheetId="2" r:id="rId2"/>
    <sheet name="Искър - опасни и стръмни участъ" sheetId="3" r:id="rId3"/>
  </sheets>
  <calcPr calcId="162913"/>
</workbook>
</file>

<file path=xl/calcChain.xml><?xml version="1.0" encoding="utf-8"?>
<calcChain xmlns="http://schemas.openxmlformats.org/spreadsheetml/2006/main">
  <c r="D92" i="2" l="1"/>
  <c r="E92" i="2"/>
  <c r="E146" i="2" s="1"/>
  <c r="F92" i="2"/>
  <c r="G92" i="2"/>
  <c r="G146" i="2" s="1"/>
  <c r="H92" i="2"/>
  <c r="H146" i="2" s="1"/>
  <c r="I92" i="2"/>
  <c r="I146" i="2" s="1"/>
  <c r="J92" i="2"/>
  <c r="J146" i="2" s="1"/>
  <c r="K92" i="2"/>
  <c r="L92" i="2"/>
  <c r="M92" i="2"/>
  <c r="N92" i="2"/>
  <c r="O92" i="2"/>
  <c r="P92" i="2"/>
  <c r="P146" i="2" s="1"/>
  <c r="Q92" i="2"/>
  <c r="Q146" i="2" s="1"/>
  <c r="R92" i="2"/>
  <c r="R146" i="2" s="1"/>
  <c r="D101" i="2"/>
  <c r="E101" i="2"/>
  <c r="F101" i="2"/>
  <c r="F146" i="2" s="1"/>
  <c r="G101" i="2"/>
  <c r="H101" i="2"/>
  <c r="I101" i="2"/>
  <c r="J101" i="2"/>
  <c r="K101" i="2"/>
  <c r="K146" i="2" s="1"/>
  <c r="L101" i="2"/>
  <c r="M101" i="2"/>
  <c r="N101" i="2"/>
  <c r="N146" i="2" s="1"/>
  <c r="O101" i="2"/>
  <c r="P101" i="2"/>
  <c r="Q101" i="2"/>
  <c r="R101" i="2"/>
  <c r="D145" i="2"/>
  <c r="D146" i="2" s="1"/>
  <c r="E145" i="2"/>
  <c r="F145" i="2"/>
  <c r="G145" i="2"/>
  <c r="H145" i="2"/>
  <c r="I145" i="2"/>
  <c r="J145" i="2"/>
  <c r="K145" i="2"/>
  <c r="L145" i="2"/>
  <c r="L146" i="2" s="1"/>
  <c r="M145" i="2"/>
  <c r="N145" i="2"/>
  <c r="O145" i="2"/>
  <c r="O146" i="2" s="1"/>
  <c r="P145" i="2"/>
  <c r="Q145" i="2"/>
  <c r="R145" i="2"/>
  <c r="M146" i="2"/>
  <c r="C22" i="3"/>
  <c r="C23" i="3" s="1"/>
  <c r="D22" i="3"/>
  <c r="D23" i="3" s="1"/>
  <c r="E22" i="3"/>
  <c r="E23" i="3" s="1"/>
  <c r="F22" i="3"/>
  <c r="F23" i="3"/>
  <c r="C43" i="1"/>
  <c r="C115" i="1" s="1"/>
  <c r="D43" i="1"/>
  <c r="D115" i="1" s="1"/>
  <c r="E43" i="1"/>
  <c r="E115" i="1" s="1"/>
  <c r="F43" i="1"/>
  <c r="G43" i="1"/>
  <c r="H43" i="1"/>
  <c r="H115" i="1" s="1"/>
  <c r="I43" i="1"/>
  <c r="J43" i="1"/>
  <c r="J115" i="1" s="1"/>
  <c r="K43" i="1"/>
  <c r="K115" i="1" s="1"/>
  <c r="L43" i="1"/>
  <c r="L115" i="1" s="1"/>
  <c r="C88" i="1"/>
  <c r="D88" i="1"/>
  <c r="E88" i="1"/>
  <c r="F88" i="1"/>
  <c r="G88" i="1"/>
  <c r="H88" i="1"/>
  <c r="I88" i="1"/>
  <c r="I115" i="1" s="1"/>
  <c r="J88" i="1"/>
  <c r="K88" i="1"/>
  <c r="L88" i="1"/>
  <c r="C114" i="1"/>
  <c r="D114" i="1"/>
  <c r="E114" i="1"/>
  <c r="F114" i="1"/>
  <c r="G114" i="1"/>
  <c r="H114" i="1"/>
  <c r="I114" i="1"/>
  <c r="J114" i="1"/>
  <c r="K114" i="1"/>
  <c r="L114" i="1"/>
  <c r="F115" i="1"/>
  <c r="G115" i="1"/>
</calcChain>
</file>

<file path=xl/sharedStrings.xml><?xml version="1.0" encoding="utf-8"?>
<sst xmlns="http://schemas.openxmlformats.org/spreadsheetml/2006/main" count="2464" uniqueCount="550">
  <si>
    <t>РАЙОН „ИСКЪР“</t>
  </si>
  <si>
    <t>ОПЕРАТИВЕН ПЛАН</t>
  </si>
  <si>
    <t>ЗА ЗИМНИЯ ПЕРИОД - 2024 - 2025 ГОДИНА</t>
  </si>
  <si>
    <t>по единичните цени на фирма Консорциум ТИТАН СОФИЯ ИЗТОК 1 ДЗЗД</t>
  </si>
  <si>
    <t>улични участъци</t>
  </si>
  <si>
    <t>№</t>
  </si>
  <si>
    <t>КАТЕГОРИИ И ИМЕНА НА УЛИЦИ</t>
  </si>
  <si>
    <t>Дължина на уличното платно</t>
  </si>
  <si>
    <t>м</t>
  </si>
  <si>
    <t>Площ</t>
  </si>
  <si>
    <t>платно</t>
  </si>
  <si>
    <t>тротоари</t>
  </si>
  <si>
    <t>м²</t>
  </si>
  <si>
    <t>Механизирано обезопасяване на уличните платна и тротоари чрез разпръскване на смеси</t>
  </si>
  <si>
    <t>Коли-
чество</t>
  </si>
  <si>
    <t>дка</t>
  </si>
  <si>
    <t>Механизирано почистване от сняг на улични платна и площади</t>
  </si>
  <si>
    <t>Механизирано опесъчаване</t>
  </si>
  <si>
    <t>Механизирано почистване с плуг на улични платна и площади от сняг</t>
  </si>
  <si>
    <t>Механизирано обработване на мостови съоръжения чрез разпръскване на пясъчно-солни смеси</t>
  </si>
  <si>
    <t>Механизирано обработване на уличните платна чрез разпръскване на техническа сол (натриев хлорид NaCl)</t>
  </si>
  <si>
    <t>Механизирано обработване на уличните платна чрез разпръскване на смес на натриев хлорид в твърдо състояние и р-р -вода/калциев двухлорид или магнезиев двухлорид в съотношение 3:1 и др. реагенти</t>
  </si>
  <si>
    <t>I.</t>
  </si>
  <si>
    <t>Улици с масов градски транспорт</t>
  </si>
  <si>
    <t>I.1</t>
  </si>
  <si>
    <t>БУЛ. АСЕН ЙОРДАНОВ от бул.Проф. Цв. Лазаров до бул. Хр. Колумб по оста</t>
  </si>
  <si>
    <t/>
  </si>
  <si>
    <t>I.2</t>
  </si>
  <si>
    <t>БУЛ. ИСКЪРСКО ШОСЕ</t>
  </si>
  <si>
    <t>I.3</t>
  </si>
  <si>
    <t>БУЛ. КРЪСТЮ ПАСТУХОВ</t>
  </si>
  <si>
    <t>I.4</t>
  </si>
  <si>
    <t>БУЛ. ХРИСТОФОР КОЛУМБ - участъка от ул. Подп. Пр. Таракчиев до ул. Н. Бончев цялото платно</t>
  </si>
  <si>
    <t>I.5</t>
  </si>
  <si>
    <t>БУЛ. ХРИСТОФОР КОЛУМБ - участъка по оста на пътя от ул. Н. Бончев до ул.Ас. Йорданов</t>
  </si>
  <si>
    <t>I.6</t>
  </si>
  <si>
    <t>БУЛ. ХРИСТОФОР КОЛУМБ - участъка от ул.Ас. Йоданов до бул.Цв. Лазаров</t>
  </si>
  <si>
    <t>I.7</t>
  </si>
  <si>
    <t>БУЛ. КОПЕНХАГЕН от бул. Цв. Лазаров до район "Младост"</t>
  </si>
  <si>
    <t>I.8</t>
  </si>
  <si>
    <t>БУЛ. ПРОФ. ЦВЕТАН ЛАЗАРОВ участъка от ул.Дим. Пешев до бул.Хр. Колумб цялото платно</t>
  </si>
  <si>
    <t>I.9</t>
  </si>
  <si>
    <t>БУЛ. ПРОФ. ЦВЕТАН ЛАЗАРОВ от бул. Хр. Колумб до бул.Ас.Йорданов</t>
  </si>
  <si>
    <t>I.10</t>
  </si>
  <si>
    <t>ПЛ. ЕЛИН ПЕЛИН / с. Бусманци/</t>
  </si>
  <si>
    <t>I.11</t>
  </si>
  <si>
    <t>УЛ. АМСТЕРДАМ</t>
  </si>
  <si>
    <t>I.12</t>
  </si>
  <si>
    <t>УЛ. ГЕН. ЙОСИФ ГУРКО /с. Бусманци авт № 8, 14/ от пл.Елин Пелин до поделение ГУСВ район "Панчарево" и отсечката до Бежанския лагер</t>
  </si>
  <si>
    <t>I.13</t>
  </si>
  <si>
    <t>УЛ. ДИМИТЪР ПЕШЕВ от ул.5002 до бул.Царигр.шосе</t>
  </si>
  <si>
    <t>I.14</t>
  </si>
  <si>
    <t>УЛ. ИЛИЯ БЕШКОВ</t>
  </si>
  <si>
    <t>I.15</t>
  </si>
  <si>
    <t>УЛ. КАПИТАН ДИМИТЪР СПИСАРЕВСКИ</t>
  </si>
  <si>
    <t>I.16</t>
  </si>
  <si>
    <t>УЛ. НЕДЕЛЧО БОНЧЕВ</t>
  </si>
  <si>
    <t>I.17</t>
  </si>
  <si>
    <t>УЛ. ПРОСВЕТА с.Бусманци от ул. Беговица до пл. Елин Пелин - авт. №8,10,14</t>
  </si>
  <si>
    <t>I.18</t>
  </si>
  <si>
    <t>УЛ. 5001/ авт. № 14,10,8/</t>
  </si>
  <si>
    <t>I.19</t>
  </si>
  <si>
    <t>УЛ. 5010 от ул. Н.Бончев до ул. 5008 /авт. № 10/</t>
  </si>
  <si>
    <t>I.20</t>
  </si>
  <si>
    <t>Пътят от ул.Просвета до № 158 на кв. Абдовица /м. Авт. № 10/</t>
  </si>
  <si>
    <t>I.21</t>
  </si>
  <si>
    <t>Пътят от моста на жп. Линия до № 203 на кв. Д. Миленков марш. Авт. № 10</t>
  </si>
  <si>
    <t>I.22</t>
  </si>
  <si>
    <t>Обръщателно колело на тр. 11 жк.Дружба 1</t>
  </si>
  <si>
    <t>I.23</t>
  </si>
  <si>
    <t>Обръщателно колело на авт. 10 кв.Дим.Миленков</t>
  </si>
  <si>
    <t>I.24</t>
  </si>
  <si>
    <t>Обръщателно колело на авт. 10 кв.Абдовица</t>
  </si>
  <si>
    <t>I.25</t>
  </si>
  <si>
    <t>Обръщателно колело на авт. 88,204 и тролеи 4 жк.Дружба 2</t>
  </si>
  <si>
    <t>I.26</t>
  </si>
  <si>
    <t>ул. Подпоручик Йордан Тодоров до метростанция "Средна гора"</t>
  </si>
  <si>
    <t>I.27</t>
  </si>
  <si>
    <t>ул.Обиколна от бул. Кръстю Пастухов до бл. 524</t>
  </si>
  <si>
    <t>I.28</t>
  </si>
  <si>
    <t>улицата от бул. Цариградско шосе до Стопанство "Враня"</t>
  </si>
  <si>
    <t>I.29</t>
  </si>
  <si>
    <t>ул. 5002</t>
  </si>
  <si>
    <t>I.30</t>
  </si>
  <si>
    <t>ул. Кап. Любен Кондаков</t>
  </si>
  <si>
    <t>I.31</t>
  </si>
  <si>
    <t>ул. Обиколна - велоалея</t>
  </si>
  <si>
    <t>Всичко:</t>
  </si>
  <si>
    <t>II.</t>
  </si>
  <si>
    <t>Улици с обществена значимост</t>
  </si>
  <si>
    <t>II.1</t>
  </si>
  <si>
    <t>БУЛ. ХР.КОЛУМБ лок. платно в участъка от бл. 112 до бл. 104</t>
  </si>
  <si>
    <t>II.2</t>
  </si>
  <si>
    <t>УЛ. ГЕН. СТОЯН СТОЯНОВ</t>
  </si>
  <si>
    <t>II.3</t>
  </si>
  <si>
    <t>УЛ. ДЕЛИЙСКА ВОДЕНИЦА от бул. Цветан Лазаров до бл.506</t>
  </si>
  <si>
    <t>II.4</t>
  </si>
  <si>
    <t>УЛ. ИВАН АРАБАДЖИЯТА от бул. Кр.Пастухов до бл.15</t>
  </si>
  <si>
    <t>II.5</t>
  </si>
  <si>
    <t>УЛ.МАРИЯ НЕЙКОВА от ул. Обиколна пред бл. 207,208 м/у бл216,217 до бл.224</t>
  </si>
  <si>
    <t>II.6</t>
  </si>
  <si>
    <t>УЛ. МЮНХЕН от ул. Илия Бешков до ул. Д.Пешев</t>
  </si>
  <si>
    <t>II.7</t>
  </si>
  <si>
    <t>УЛ. САДИНА</t>
  </si>
  <si>
    <t>II.8</t>
  </si>
  <si>
    <t>УЛ. ТИРАНА от ул. Ил.Бешков до бул.Хр.Колумб</t>
  </si>
  <si>
    <t>II.9</t>
  </si>
  <si>
    <t>УЛ. ТУШЕ ДЕЛИИВАНОВ от ул. Ив.Арабаджията до ул. Искърско шосе</t>
  </si>
  <si>
    <t>II.10</t>
  </si>
  <si>
    <t>УЛ. ХАНС КРИСТИЯН АНДЕРСЕН</t>
  </si>
  <si>
    <t>II.11</t>
  </si>
  <si>
    <t>Улицата започваща от ул. Обиколна,пред бл. 404, 410, 416, 422</t>
  </si>
  <si>
    <t>II.12</t>
  </si>
  <si>
    <t>Улицата започваща от ул. Делийска воденица,между бл. 419,420,между бл. 413,414,между бл. 407,408 до ул. Обиколна</t>
  </si>
  <si>
    <t>II.13</t>
  </si>
  <si>
    <t>Улицата започваща от ул. Ханс Кристиан Андерсен,пред бл. 252,пред бл. 255</t>
  </si>
  <si>
    <t>II.14</t>
  </si>
  <si>
    <t>Улицата започваща от ул. Ханс Кристиан Андерсен,покрай ОДЗ,пред бл. 224,до бл. 222</t>
  </si>
  <si>
    <t>II.15</t>
  </si>
  <si>
    <t>УЛ. 5014</t>
  </si>
  <si>
    <t>II.16</t>
  </si>
  <si>
    <t>УЛ. 5016</t>
  </si>
  <si>
    <t>II.17</t>
  </si>
  <si>
    <t>УЛ. 5017 от ул. Кр.Пастухов до бл. 33</t>
  </si>
  <si>
    <t>II.18</t>
  </si>
  <si>
    <t>УЛ. 5019 от ул. Ив.Арабаджията до ул. Кап. Списаревски</t>
  </si>
  <si>
    <t>II.19</t>
  </si>
  <si>
    <t>УЛ. 5030 /около пощата / от ул. Туше Делииванов до бул. Хр.Колумб</t>
  </si>
  <si>
    <t>II.20</t>
  </si>
  <si>
    <t>ул. 5026 от ул.5027 до ул. 5029</t>
  </si>
  <si>
    <t>II.21</t>
  </si>
  <si>
    <t>ул. 5027 от ул. Ив.Арабаджията до бл. 12</t>
  </si>
  <si>
    <t>II.22</t>
  </si>
  <si>
    <t>ул. 5032 от ул. Туше Делииванов до ул. 5033</t>
  </si>
  <si>
    <t>II.23</t>
  </si>
  <si>
    <t>УЛ. 5036</t>
  </si>
  <si>
    <t>II.24</t>
  </si>
  <si>
    <t>УЛ. 5038 от ул. 5037 до ул. 5046</t>
  </si>
  <si>
    <t>II.25</t>
  </si>
  <si>
    <t>УЛ. 5039 от бл.104 до бул. Д.Списаревски</t>
  </si>
  <si>
    <t>II.26</t>
  </si>
  <si>
    <t>УЛ. 5042 от бул. Хр.Колумб до бул. Д.Списаревски</t>
  </si>
  <si>
    <t>II.27</t>
  </si>
  <si>
    <t>УЛ. 5048 от ул. Тирана до бул. Д.Списаревски</t>
  </si>
  <si>
    <t>II.28</t>
  </si>
  <si>
    <t>УЛ. БЕГОВИЦА</t>
  </si>
  <si>
    <t>II.29</t>
  </si>
  <si>
    <t>УЛ. ВЛАДИМИР ГЕОРГИЕВ</t>
  </si>
  <si>
    <t>II.30</t>
  </si>
  <si>
    <t>УЛ. ВУЧКО ИГНАТОВ ДАСКАЛА</t>
  </si>
  <si>
    <t>II.31</t>
  </si>
  <si>
    <t>УЛ. ТАТАРСКИ ПЪТ</t>
  </si>
  <si>
    <t>II.32</t>
  </si>
  <si>
    <t>ул. Циклама от ул. Беговица до ул. Ген. Йосиф Гурко</t>
  </si>
  <si>
    <t>II.33</t>
  </si>
  <si>
    <t>улицата, започваща от ул. Обиколна, пред бл.322, между бл.311 и бл.310 до пред бл.309</t>
  </si>
  <si>
    <t>II.34</t>
  </si>
  <si>
    <t>ул. Гурко от № 1до площад Елин Пелин</t>
  </si>
  <si>
    <t>II.35</t>
  </si>
  <si>
    <t>ул. Асен Игнатов от пл. Елин Пелин до ул. Родината</t>
  </si>
  <si>
    <t>II.36</t>
  </si>
  <si>
    <t>ул. Крива ливада</t>
  </si>
  <si>
    <t>II.37</t>
  </si>
  <si>
    <t>ул.5028 от ул.5027 до бул.Хр.Колумб</t>
  </si>
  <si>
    <t>II.38</t>
  </si>
  <si>
    <t>ул. Христо Арнаудов от бл.253 до бл.287</t>
  </si>
  <si>
    <t>II.39</t>
  </si>
  <si>
    <t>Улицата, започваща от ул. Обиколна до ул. Делийска воденица, пред бл.323, пред бл.320</t>
  </si>
  <si>
    <t>II.40</t>
  </si>
  <si>
    <t>Улицата, започваща от бл.212 до бул. Цветан Лазаров</t>
  </si>
  <si>
    <t>II.41</t>
  </si>
  <si>
    <t>ул. 5049</t>
  </si>
  <si>
    <t>II.42</t>
  </si>
  <si>
    <t>ул. 5025</t>
  </si>
  <si>
    <t>II.43</t>
  </si>
  <si>
    <t>ул. Васил Златарев от № 44 А до ул.Йордан Тодоров</t>
  </si>
  <si>
    <t>III.</t>
  </si>
  <si>
    <t>Вътрешно квартални улици</t>
  </si>
  <si>
    <t>III.1</t>
  </si>
  <si>
    <t>УЛ. ИЗЛАК</t>
  </si>
  <si>
    <t>III.2</t>
  </si>
  <si>
    <t>УЛ. КАНАЛА</t>
  </si>
  <si>
    <t>III.3</t>
  </si>
  <si>
    <t>УЛ. ПОРУЧИК ХРИСТО ТОПРАКЧИЕВ / 5011/</t>
  </si>
  <si>
    <t>III.4</t>
  </si>
  <si>
    <t>ул.ОБИКОЛНА-участъка от бул.Проф.Цв.Лазаров до бл.202</t>
  </si>
  <si>
    <t>III.5</t>
  </si>
  <si>
    <t>УЛ. 5004</t>
  </si>
  <si>
    <t>III.6</t>
  </si>
  <si>
    <t>УЛ. 5006</t>
  </si>
  <si>
    <t>III.7</t>
  </si>
  <si>
    <t>УЛ. 5007</t>
  </si>
  <si>
    <t>III.8</t>
  </si>
  <si>
    <t>УЛ. 5015</t>
  </si>
  <si>
    <t>III.9</t>
  </si>
  <si>
    <t>УЛ. 5021</t>
  </si>
  <si>
    <t>III.10</t>
  </si>
  <si>
    <t>УЛ. 5029</t>
  </si>
  <si>
    <t>III.11</t>
  </si>
  <si>
    <t>УЛ. 5033</t>
  </si>
  <si>
    <t>III.12</t>
  </si>
  <si>
    <t>УЛ. 5037</t>
  </si>
  <si>
    <t>III.13</t>
  </si>
  <si>
    <t>УЛ. 5040</t>
  </si>
  <si>
    <t>III.14</t>
  </si>
  <si>
    <t>УЛ. 5041</t>
  </si>
  <si>
    <t>III.15</t>
  </si>
  <si>
    <t>УЛ. 5045</t>
  </si>
  <si>
    <t>III.16</t>
  </si>
  <si>
    <t>УЛ. 5046</t>
  </si>
  <si>
    <t>III.17</t>
  </si>
  <si>
    <t>УЛ. 5051</t>
  </si>
  <si>
    <t>III.18</t>
  </si>
  <si>
    <t>УЛ. ЛАШОВА</t>
  </si>
  <si>
    <t>III.19</t>
  </si>
  <si>
    <t>УЛ. МОМА ИРИНА</t>
  </si>
  <si>
    <t>III.20</t>
  </si>
  <si>
    <t>УЛ. ПЕРУНИКА</t>
  </si>
  <si>
    <t>III.21</t>
  </si>
  <si>
    <t>УЛ. ПРОБУДА</t>
  </si>
  <si>
    <t>III.22</t>
  </si>
  <si>
    <t>УЛ. РОДИНАТА</t>
  </si>
  <si>
    <t>III.23</t>
  </si>
  <si>
    <t>Цариградски комплекс - безименна улица от бул. Копенхаген до ул. Обиколна</t>
  </si>
  <si>
    <t>III.24</t>
  </si>
  <si>
    <t>ул. Хайделберг - от ул. Илия Бешков до м-н Кауфланд</t>
  </si>
  <si>
    <t>Общо за района:</t>
  </si>
  <si>
    <t>обекти на почистване</t>
  </si>
  <si>
    <t>Местонахождение</t>
  </si>
  <si>
    <t>Адрес</t>
  </si>
  <si>
    <t>Броя</t>
  </si>
  <si>
    <t>Дължина</t>
  </si>
  <si>
    <t>Ширина</t>
  </si>
  <si>
    <t>Ръчно обработване на тротоарите чрез разпръскване на смеси натриев хлорид</t>
  </si>
  <si>
    <t>Ръчно почистване от сняг и стъргане на отъпкан сняг и лед</t>
  </si>
  <si>
    <t>Ръчно обработване на тротоарите, подходи към подлези и метростанции, пасарелки, надлези, спирки на МГТ, велоалеи и др., чрез разпръскване на смеси на NaCl с CaCl2 или MgCl2</t>
  </si>
  <si>
    <t>Ръчно почистване на тротоари, подходи към подлези и метростанции, пасарелки, надлези, спирки на МГТ, велоалеи и други места за обществено ползване от сняг и лед без разпръскване на смеси /реагенти/ пр</t>
  </si>
  <si>
    <t>Механизирано почистване от сняг на тротоари, пешеходни зони, велоалеи и други места за обществено ползване със специална малогабаритна техника с плуг и устроиство за разпръскване на натриев хлорид</t>
  </si>
  <si>
    <t>Почистване на подлези - ръчно почистване от сняг и стъргане на утъпкан лед</t>
  </si>
  <si>
    <t>Почистване на подлези - механизирано почистване на сняг</t>
  </si>
  <si>
    <t>Почистване на подлези - ръчно разпръскване на смеси</t>
  </si>
  <si>
    <t>Механизирано почистване от сняг на тротоари, пешеходни зони, велоалеи и др. места със специализирана малогабаритна техника с плуг и устройство за разпръскване на смес на NaCl и CaCl2 или MgCl2</t>
  </si>
  <si>
    <t>IV.</t>
  </si>
  <si>
    <t>Спирки МГТ</t>
  </si>
  <si>
    <t>IV.1</t>
  </si>
  <si>
    <t>ул. Амстердам</t>
  </si>
  <si>
    <t>ул. "Амстердам" бл.162 - тролейбус - единична</t>
  </si>
  <si>
    <t>IV.2</t>
  </si>
  <si>
    <t>ул. "Амстердам" бл.170 - тролейбус - единична - в двете посоки</t>
  </si>
  <si>
    <t>IV.3</t>
  </si>
  <si>
    <t>ул. "Амстердам" - борсата тролейбус - единична</t>
  </si>
  <si>
    <t>IV.4</t>
  </si>
  <si>
    <t>ул. "Амстердам" трол. Депо Искър - тролейбус - единична</t>
  </si>
  <si>
    <t>IV.5</t>
  </si>
  <si>
    <t>ул. "Амстердам" обръщалото - тролейбус - единична</t>
  </si>
  <si>
    <t>IV.6</t>
  </si>
  <si>
    <t>"Трънска махала" - автобус - единична - в двете посоки</t>
  </si>
  <si>
    <t>IV.7</t>
  </si>
  <si>
    <t>кв. "Абдовица" - моста - автобус - единична - в двете посоки</t>
  </si>
  <si>
    <t>IV.8</t>
  </si>
  <si>
    <t>кв. "Абдовица" с/у "АБДИСИТИ" - автобус - единична - в двете посоки</t>
  </si>
  <si>
    <t>IV.9</t>
  </si>
  <si>
    <t>кв. "Абдовица" обръщалото - автобус - единична</t>
  </si>
  <si>
    <t>IV.10</t>
  </si>
  <si>
    <t>бул. Асен Йорданов</t>
  </si>
  <si>
    <t>бул. "Асен Йорданов" кръстовището с бул. "Цв. Лазаров" - тролей единична</t>
  </si>
  <si>
    <t>IV.11</t>
  </si>
  <si>
    <t>с. Бусманци - детски дом - автобус единична - в двете посоки</t>
  </si>
  <si>
    <t>IV.12</t>
  </si>
  <si>
    <t>с. Бусманци - центъра - автобус единична - в двете посоки</t>
  </si>
  <si>
    <t>IV.13</t>
  </si>
  <si>
    <t>с. Бусманци - ГУСВ - автобус единична - в двете посоки</t>
  </si>
  <si>
    <t>IV.14</t>
  </si>
  <si>
    <t>ул. Капитан Димитър Списаревски</t>
  </si>
  <si>
    <t>бул. " Д. Списаревски" бл.155 тролей + автобус -двойна в двете посоки</t>
  </si>
  <si>
    <t>IV.15</t>
  </si>
  <si>
    <t>бул. " Д. Списаревски" бл. 60 тролей + автобус двойна</t>
  </si>
  <si>
    <t>IV.16</t>
  </si>
  <si>
    <t>бул. " Д. Списаревски" бл. 115 - тролей +автобус двойна в двете посоки</t>
  </si>
  <si>
    <t>IV.17</t>
  </si>
  <si>
    <t>бул. " Д. Списаревски" бл.128 тролей двойна в двете посоки</t>
  </si>
  <si>
    <t>IV.18</t>
  </si>
  <si>
    <t>бул. " Д. Списаревски" бл.89 тролей двойна</t>
  </si>
  <si>
    <t>IV.19</t>
  </si>
  <si>
    <t>бул. " Д. Списаревски" НЕК тролей</t>
  </si>
  <si>
    <t>IV.20</t>
  </si>
  <si>
    <t>бул. " Д. Списаревски" бл.181тролей</t>
  </si>
  <si>
    <t>IV.21</t>
  </si>
  <si>
    <t>ул. Димитър Пешев</t>
  </si>
  <si>
    <t>ул. "Д. Пешев" спирка - "БКИ" автобус двойна в двете посоки</t>
  </si>
  <si>
    <t>IV.22</t>
  </si>
  <si>
    <t>ул. "Д.Пешев" спирка - "София - Мед" - източна страна автобус двойна</t>
  </si>
  <si>
    <t>IV.23</t>
  </si>
  <si>
    <t>ул. "Д.Пешев" спирка - "ДЕПО Искър" - източна страна автобус единична</t>
  </si>
  <si>
    <t>IV.24</t>
  </si>
  <si>
    <t>ул. "Д.Пешев" спирка - "ДЕПО Искър" - западна страна двойна</t>
  </si>
  <si>
    <t>IV.25</t>
  </si>
  <si>
    <t>ул. "Д.Пешев"спирка - ТЕЦ София - източна страна автобус двойна</t>
  </si>
  <si>
    <t>IV.26</t>
  </si>
  <si>
    <t>ул. "Д.Пешев" спирка - ТЕЦ София - западна страна автобус единична</t>
  </si>
  <si>
    <t>IV.27</t>
  </si>
  <si>
    <t>ул. "Д.Пешев" спирка "Родео" автобус двойна в двете посоки</t>
  </si>
  <si>
    <t>IV.28</t>
  </si>
  <si>
    <t>ул. "Д .Пешев" Обръщателно колело двойна в двете посоки</t>
  </si>
  <si>
    <t>IV.29</t>
  </si>
  <si>
    <t>кв. "Дим. Миленков" магазина единична в двете посоки</t>
  </si>
  <si>
    <t>IV.30</t>
  </si>
  <si>
    <t>кв. "Дим. Миленков" обръщалото единична в двете посоки</t>
  </si>
  <si>
    <t>IV.31</t>
  </si>
  <si>
    <t>бул. Искърско шосе</t>
  </si>
  <si>
    <t>ул. " Искърско шосе" разклона автобус двойна</t>
  </si>
  <si>
    <t>IV.32</t>
  </si>
  <si>
    <t>ул. " Искърско шосе" бл.26 автобус двойна в двете посоки</t>
  </si>
  <si>
    <t>IV.33</t>
  </si>
  <si>
    <t>ул. " Искърско шосе" стари жилища автобус двойна в двете посоки</t>
  </si>
  <si>
    <t>IV.34</t>
  </si>
  <si>
    <t>ул. " Искърско шосе" 28 п-ка автобус двойна в двете посоки</t>
  </si>
  <si>
    <t>IV.35</t>
  </si>
  <si>
    <t>ул. " Искърско шосе" гара Искър автобус двойна</t>
  </si>
  <si>
    <t>IV.36</t>
  </si>
  <si>
    <t>ул. "Искърско шосе" гара Искър автобус двойна посока центъра</t>
  </si>
  <si>
    <t>IV.37</t>
  </si>
  <si>
    <t>ул. Илия Бешков</t>
  </si>
  <si>
    <t>ул. "Илия Бешков" от 28 ДКЦ автобус единична в двете посоки</t>
  </si>
  <si>
    <t>IV.38</t>
  </si>
  <si>
    <t>ул. "Илия Бешков" - "ДаруКар" автобус единична в двете посоки</t>
  </si>
  <si>
    <t>IV.39</t>
  </si>
  <si>
    <t>ул. "Илия Бешков" спирка "Панда" автобус + тролей двойна</t>
  </si>
  <si>
    <t>IV.40</t>
  </si>
  <si>
    <t>бул. Копенхаген</t>
  </si>
  <si>
    <t>бул. "Копенхаген" бл. 308 автобус + тролей двойна</t>
  </si>
  <si>
    <t>IV.41</t>
  </si>
  <si>
    <t>ул. Неделчо Бончев</t>
  </si>
  <si>
    <t>ул. "Неделчо Бончев" сп. инст. "Н.Белопитов" автобус единична в двете посоки</t>
  </si>
  <si>
    <t>IV.42</t>
  </si>
  <si>
    <t>ул. "Неделчо Бончев" - ф-ма "Метатрон" автобус единична в двете посоки</t>
  </si>
  <si>
    <t>IV.43</t>
  </si>
  <si>
    <t>ул. "Неделчо Бончев" инст. по целулоза автобус единична в двете посоки</t>
  </si>
  <si>
    <t>IV.44</t>
  </si>
  <si>
    <t>ул. "Неделчо Бончев" -ф-ма "ЕСКОС" автобус единична в двете посоки</t>
  </si>
  <si>
    <t>IV.45</t>
  </si>
  <si>
    <t>ул. Обиколна</t>
  </si>
  <si>
    <t>ул. "Обиколна" бл.519 тролей + автобус двойна в двете посоки</t>
  </si>
  <si>
    <t>IV.46</t>
  </si>
  <si>
    <t>ул. "Обиколна" бл.405 тролей + автобус двойна в двеет посоки</t>
  </si>
  <si>
    <t>IV.47</t>
  </si>
  <si>
    <t>ул. "Обиколна" 163 СОУ тролей + автобус двойна в двете посоки</t>
  </si>
  <si>
    <t>IV.48</t>
  </si>
  <si>
    <t>ул. "Обиколна" Мгазин ПРАКТИКЕР тролей + автобус двойна в двете посоки</t>
  </si>
  <si>
    <t>IV.49</t>
  </si>
  <si>
    <t>бул. Христофор Колумб</t>
  </si>
  <si>
    <t>бул. "Хр.Колумб" спирка - "Александрия" автобус единична</t>
  </si>
  <si>
    <t>IV.50</t>
  </si>
  <si>
    <t>бул. "Хр. Колумб"- спирка Нова телевизия автобус единична в двете пооски</t>
  </si>
  <si>
    <t>IV.51</t>
  </si>
  <si>
    <t>бул. "Хр. Колумб" -спирка - "Естакадата" - авт.84 автобус двойна</t>
  </si>
  <si>
    <t>IV.52</t>
  </si>
  <si>
    <t>бул. "Хр. Колумб" - бл.114-119 автобус двойна в двете посоки</t>
  </si>
  <si>
    <t>IV.53</t>
  </si>
  <si>
    <t>бул. "Хр. Колумб" бл.104-108 автобус двойна в двете посоки</t>
  </si>
  <si>
    <t>IV.54</t>
  </si>
  <si>
    <t>бул. "Хр. Колумб" кръст с "Искърско шосе" автобус двойна</t>
  </si>
  <si>
    <t>IV.55</t>
  </si>
  <si>
    <t>бул. Проф. Цветан Лазаров</t>
  </si>
  <si>
    <t>бул. "Проф. Цв. Лазаров" с/у ОМВ автобус + тролей двойна в двете посоки</t>
  </si>
  <si>
    <t>IV.56</t>
  </si>
  <si>
    <t>бул. "Проф. Цв. Лазаров" бл.206 автобус + тролей двойна в двет посоки</t>
  </si>
  <si>
    <t>IV.57</t>
  </si>
  <si>
    <t>бул. "Проф. Цв. Лазаров" бл.226 тролей + автобус двойна в двете посоки</t>
  </si>
  <si>
    <t>IV.58</t>
  </si>
  <si>
    <t>бул. "Проф. Цв. Лазаров" бл.255 автобус двойна</t>
  </si>
  <si>
    <t>IV.59</t>
  </si>
  <si>
    <t>бул. "Проф. Цв. Лазаров" бл. 304 автобус двойна в двете посоки</t>
  </si>
  <si>
    <t>IV.60</t>
  </si>
  <si>
    <t>бул. "Проф. Цв. Лазаров" сп. Бул. "Хр. Колумб" двойна</t>
  </si>
  <si>
    <t>IV.61</t>
  </si>
  <si>
    <t>бул. "Проф. Цв. Лазаров" сп. Бул." Кап. Д.Списаревски" двойна</t>
  </si>
  <si>
    <t>IV.62</t>
  </si>
  <si>
    <t>бул. "Проф. Цв. Лазаров" - "ТЕЛЕТЕК" тролей + автобус двойна</t>
  </si>
  <si>
    <t>IV.63</t>
  </si>
  <si>
    <t>Пасарелка - бул. "Д. Списаревски" с/у "Панда"</t>
  </si>
  <si>
    <t>IV.64</t>
  </si>
  <si>
    <t>бул. Цариградско шосе</t>
  </si>
  <si>
    <t>бул. Цариградско шосе - "ПЕЖО" към центъра автобус двойна</t>
  </si>
  <si>
    <t>IV.65</t>
  </si>
  <si>
    <t>бул. Цариградско шосе - Авточасти - към центъра автобус двойна</t>
  </si>
  <si>
    <t>IV.66</t>
  </si>
  <si>
    <t>бул. Цариградско шосе - резиденция "ВРАНА" към центъра автобус двойна</t>
  </si>
  <si>
    <t>IV.67</t>
  </si>
  <si>
    <t>бул. Цариградско шосе - къмп. Врана - към центъра автобус двойна</t>
  </si>
  <si>
    <t>IV.68</t>
  </si>
  <si>
    <t>бул. Цариградско шосе - "Горубл. Ханче" към центъра автобус двойна</t>
  </si>
  <si>
    <t>IV.69</t>
  </si>
  <si>
    <t>бул. Цариградско шосе - Корабчето - към център автобус двойна</t>
  </si>
  <si>
    <t>IV.70</t>
  </si>
  <si>
    <t>ул. Подпоручик Йордан Тодоров</t>
  </si>
  <si>
    <t>IV.71</t>
  </si>
  <si>
    <t>ул. 5010</t>
  </si>
  <si>
    <t>IV.72</t>
  </si>
  <si>
    <t>Метростанция Дружба 2</t>
  </si>
  <si>
    <t>IV.73</t>
  </si>
  <si>
    <t>с ул. Източна тангента</t>
  </si>
  <si>
    <t>IV.74</t>
  </si>
  <si>
    <t>млечна борса</t>
  </si>
  <si>
    <t>IV.75</t>
  </si>
  <si>
    <t>пред борса Къра</t>
  </si>
  <si>
    <t>IV.76</t>
  </si>
  <si>
    <t>с ул. Д. Списаревски</t>
  </si>
  <si>
    <t>IV.77</t>
  </si>
  <si>
    <t>с бул. Брюксел</t>
  </si>
  <si>
    <t>IV.78</t>
  </si>
  <si>
    <t>пасарелка - с Кауфланд</t>
  </si>
  <si>
    <t>IV.79</t>
  </si>
  <si>
    <t>Летищен център София</t>
  </si>
  <si>
    <t>IV.80</t>
  </si>
  <si>
    <t>на 20 м от кръстовището с ул.Кап.Д.Списаревски нощна спирка</t>
  </si>
  <si>
    <t>V.</t>
  </si>
  <si>
    <t>Подходи към подлези</t>
  </si>
  <si>
    <t>V.1</t>
  </si>
  <si>
    <t>Метростанция "Дружба" от бл.60 до сп. ул. Списаревски бл.59</t>
  </si>
  <si>
    <t>V.2</t>
  </si>
  <si>
    <t>Метростанция "Дружба" бул. Цв.Лазаров от изхода до спирка МГТ /№100/</t>
  </si>
  <si>
    <t>V.3</t>
  </si>
  <si>
    <t>Метростанция "Искърско шосе" от изхода до спирка МГТ /ул. Кр.Пастухов/</t>
  </si>
  <si>
    <t>V.4</t>
  </si>
  <si>
    <t>Метростанция "Искърско шосе" от изхода до спирка МГТ /ул. Искърско шосе/</t>
  </si>
  <si>
    <t>V.5</t>
  </si>
  <si>
    <t>От ул. Обиколна до тунела за метростанция ИНТЕР ЕКСПО ЦЕНТЪР</t>
  </si>
  <si>
    <t>V.6</t>
  </si>
  <si>
    <t>подлез Гара Искър - от гара Искър до подлеза</t>
  </si>
  <si>
    <t>V.7</t>
  </si>
  <si>
    <t>ул. 5007</t>
  </si>
  <si>
    <t>подлез Гара Искър /ул. Симеон Петров/</t>
  </si>
  <si>
    <t>VI.</t>
  </si>
  <si>
    <t>Тротоари</t>
  </si>
  <si>
    <t>VI.1</t>
  </si>
  <si>
    <t>бул. Кръстю Пастухов</t>
  </si>
  <si>
    <t>бул. Кръстьо Пастухов</t>
  </si>
  <si>
    <t>VI.2</t>
  </si>
  <si>
    <t>ул. Искърско шосе</t>
  </si>
  <si>
    <t>VI.3</t>
  </si>
  <si>
    <t>VI.4</t>
  </si>
  <si>
    <t>VI.5</t>
  </si>
  <si>
    <t>VI.6</t>
  </si>
  <si>
    <t>VI.7</t>
  </si>
  <si>
    <t>ул. Ген. Гурко</t>
  </si>
  <si>
    <t>ул. Ген. Йосиф Гурко</t>
  </si>
  <si>
    <t>VI.8</t>
  </si>
  <si>
    <t>ул. Диимтър Пешев</t>
  </si>
  <si>
    <t>VI.9</t>
  </si>
  <si>
    <t>бул. Кап Димитър Списаревски</t>
  </si>
  <si>
    <t>VI.10</t>
  </si>
  <si>
    <t>ул. Обиколна /тротоар пред 163 ОУ/</t>
  </si>
  <si>
    <t>VI.11</t>
  </si>
  <si>
    <t>ул. Просвета</t>
  </si>
  <si>
    <t>ул. Просвета /тротоар пред 65-то ОУ/</t>
  </si>
  <si>
    <t>VI.12</t>
  </si>
  <si>
    <t>ул. 5017</t>
  </si>
  <si>
    <t>VI.13</t>
  </si>
  <si>
    <t>ул. Чудомир Топлодолски</t>
  </si>
  <si>
    <t>тротоар пред 36 ОДЗ, 89 ОУ, 69 ОУ и 96 ОДЗ</t>
  </si>
  <si>
    <t>VI.14</t>
  </si>
  <si>
    <t>ул. 5030</t>
  </si>
  <si>
    <t>VI.15</t>
  </si>
  <si>
    <t>ул. 5036</t>
  </si>
  <si>
    <t>тротоар пред 13-то ОДЗ</t>
  </si>
  <si>
    <t>VI.16</t>
  </si>
  <si>
    <t>ул. 5038</t>
  </si>
  <si>
    <t>тротоар пред 13 ОДЗ и 108 СОУ</t>
  </si>
  <si>
    <t>VI.17</t>
  </si>
  <si>
    <t>ул. Стоян Терзийски</t>
  </si>
  <si>
    <t>VI.18</t>
  </si>
  <si>
    <t>ул. 5048</t>
  </si>
  <si>
    <t>тротоар 4 ОУ и 108 ЦДГ</t>
  </si>
  <si>
    <t>VI.19</t>
  </si>
  <si>
    <t>ул. 5027</t>
  </si>
  <si>
    <t>тротоар 69 СОУ и 36 ОДЗ</t>
  </si>
  <si>
    <t>VI.20</t>
  </si>
  <si>
    <t>ул. Делийска воденица</t>
  </si>
  <si>
    <t>тротоар през 150 ОУ</t>
  </si>
  <si>
    <t>VI.21</t>
  </si>
  <si>
    <t>ул.5014</t>
  </si>
  <si>
    <t>VI.22</t>
  </si>
  <si>
    <t>ул. 5016</t>
  </si>
  <si>
    <t>тротоар пред 4 ОДЗ</t>
  </si>
  <si>
    <t>VI.23</t>
  </si>
  <si>
    <t>ул. Иван Арабаджията</t>
  </si>
  <si>
    <t>тротоар 36 ОДЗ</t>
  </si>
  <si>
    <t>VI.24</t>
  </si>
  <si>
    <t>ул. Тирана</t>
  </si>
  <si>
    <t>тротоар 4 ОУ и 96 ОДЗ</t>
  </si>
  <si>
    <t>VI.25</t>
  </si>
  <si>
    <t>ул. Туше Делииванов</t>
  </si>
  <si>
    <t>VI.26</t>
  </si>
  <si>
    <t>ул. Ханс Кристиан Андерсен</t>
  </si>
  <si>
    <t>тротоар 85 ОДЗ и 77 ОДЗ</t>
  </si>
  <si>
    <t>VI.27</t>
  </si>
  <si>
    <t>тротоар до 36 ОДЗ срещу бл.42</t>
  </si>
  <si>
    <t>VI.28</t>
  </si>
  <si>
    <t>тротоар 88 ОДЗ срещу бл.416</t>
  </si>
  <si>
    <t>VI.29</t>
  </si>
  <si>
    <t>безименна пред 4 ОДЗ - Дружба-1</t>
  </si>
  <si>
    <t>VI.30</t>
  </si>
  <si>
    <t>тротоар срещу бл.33,34,35 и 36 - 4 ОДЗ</t>
  </si>
  <si>
    <t>VI.31</t>
  </si>
  <si>
    <t>ул. Ген. Стоян Стоянов</t>
  </si>
  <si>
    <t>тротоар 4 ОУ, 108 ЦДГ срещу бл.68, 96 ОДЗ</t>
  </si>
  <si>
    <t>VI.32</t>
  </si>
  <si>
    <t>до бл.225</t>
  </si>
  <si>
    <t>VI.33</t>
  </si>
  <si>
    <t>тротоар срещу бл.253, 255 и от бл.256 до бул. Цв.Лазаров</t>
  </si>
  <si>
    <t>VI.34</t>
  </si>
  <si>
    <t>тротоар - връзка ул. Искърско шосе с предгаров перон гара Искър</t>
  </si>
  <si>
    <t>VI.35</t>
  </si>
  <si>
    <t>ул. Мома Ирина</t>
  </si>
  <si>
    <t>тротоар 65 ОУ</t>
  </si>
  <si>
    <t>VI.36</t>
  </si>
  <si>
    <t>ул. Мюнхен</t>
  </si>
  <si>
    <t>Професионална гимназия по транспорт</t>
  </si>
  <si>
    <t>VI.37</t>
  </si>
  <si>
    <t>велоалея</t>
  </si>
  <si>
    <t>VI.38</t>
  </si>
  <si>
    <t>VI.39</t>
  </si>
  <si>
    <t>VI.40</t>
  </si>
  <si>
    <t>VI.41</t>
  </si>
  <si>
    <t>от бул. Копенхаген до бул. Кръстю Пастухов - нечетни номера</t>
  </si>
  <si>
    <t>VI.42</t>
  </si>
  <si>
    <t>опасни и стръмни участъци</t>
  </si>
  <si>
    <t>Име на улицата</t>
  </si>
  <si>
    <t>Зимна обработка на опасни и стръмни участъци на булеварди, улици, мостове и кръстовища</t>
  </si>
  <si>
    <t>VII.</t>
  </si>
  <si>
    <t>VII.1</t>
  </si>
  <si>
    <t>БУЛ. ХРИСТОФОР КОЛУМБ - участъка от ул. Н. Бончев до ул.Ас. Йорданов</t>
  </si>
  <si>
    <t>VII.2</t>
  </si>
  <si>
    <t>VII.3</t>
  </si>
  <si>
    <t>Обръщателно колело на авт № 10, 14, 8</t>
  </si>
  <si>
    <t>VII.4</t>
  </si>
  <si>
    <t>ул. "5010" - участъка завоя към кв. Абдовица авт. № 10</t>
  </si>
  <si>
    <t>VII.5</t>
  </si>
  <si>
    <t>ул. "5001" - моста над р. Искър и завоя към кв. Д. Миленков</t>
  </si>
  <si>
    <t>VII.6</t>
  </si>
  <si>
    <t>ул. "Димитър Пешев" -от бул. Ц. Лазаров до ул. 5001</t>
  </si>
  <si>
    <t>VII.7</t>
  </si>
  <si>
    <t>бул. Копенхаген- от ул. Обиколна до р-н Младост</t>
  </si>
  <si>
    <t>VII.8</t>
  </si>
  <si>
    <t>Кръстовището на бул. "Ас. Йорданов" и бул. "Проф. Цв. Лазаров"</t>
  </si>
  <si>
    <t>VII.9</t>
  </si>
  <si>
    <t>ул. Искърско шосе от ул. Илия Бешков до ул. 5001</t>
  </si>
  <si>
    <t>VII.10</t>
  </si>
  <si>
    <t>ул. Обиколна от бул. "Копенхаген до бл.524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</si>
</sst>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\ ##0.00"/>
    <numFmt numFmtId="173" formatCode="0.000"/>
  </numFmts>
  <fonts count="4" x14ac:knownFonts="1">
    <font>
      <sz val="10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2" fontId="1" fillId="0" borderId="1" xfId="0" applyNumberFormat="1" applyFont="1" applyBorder="1" applyAlignment="1">
      <alignment vertical="center" wrapText="1"/>
    </xf>
    <xf numFmtId="173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7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371475</xdr:colOff>
      <xdr:row>2</xdr:row>
      <xdr:rowOff>47625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0"/>
          <a:ext cx="2000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5"/>
  <sheetViews>
    <sheetView tabSelected="1"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4" customWidth="1"/>
    <col min="2" max="2" width="49" customWidth="1"/>
    <col min="6" max="12" width="24.42578125" customWidth="1"/>
  </cols>
  <sheetData>
    <row r="1" spans="1:12" x14ac:dyDescent="0.2">
      <c r="A1" s="8" t="s">
        <v>0</v>
      </c>
      <c r="B1" s="8"/>
      <c r="C1" s="8"/>
    </row>
    <row r="2" spans="1:12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7" spans="1:12" ht="50.1" customHeight="1" x14ac:dyDescent="0.2">
      <c r="A7" s="10" t="s">
        <v>5</v>
      </c>
      <c r="B7" s="10" t="s">
        <v>6</v>
      </c>
      <c r="C7" s="10" t="s">
        <v>7</v>
      </c>
      <c r="D7" s="10" t="s">
        <v>9</v>
      </c>
      <c r="E7" s="10"/>
      <c r="F7" s="10" t="s">
        <v>13</v>
      </c>
      <c r="G7" s="10" t="s">
        <v>16</v>
      </c>
      <c r="H7" s="10" t="s">
        <v>17</v>
      </c>
      <c r="I7" s="10" t="s">
        <v>18</v>
      </c>
      <c r="J7" s="10" t="s">
        <v>19</v>
      </c>
      <c r="K7" s="10" t="s">
        <v>20</v>
      </c>
      <c r="L7" s="10" t="s">
        <v>21</v>
      </c>
    </row>
    <row r="8" spans="1:12" ht="22.7" customHeight="1" x14ac:dyDescent="0.2">
      <c r="A8" s="10"/>
      <c r="B8" s="10"/>
      <c r="C8" s="10"/>
      <c r="D8" s="1" t="s">
        <v>10</v>
      </c>
      <c r="E8" s="1" t="s">
        <v>11</v>
      </c>
      <c r="F8" s="1" t="s">
        <v>14</v>
      </c>
      <c r="G8" s="1" t="s">
        <v>14</v>
      </c>
      <c r="H8" s="1" t="s">
        <v>14</v>
      </c>
      <c r="I8" s="1" t="s">
        <v>14</v>
      </c>
      <c r="J8" s="1" t="s">
        <v>14</v>
      </c>
      <c r="K8" s="1" t="s">
        <v>14</v>
      </c>
      <c r="L8" s="1" t="s">
        <v>14</v>
      </c>
    </row>
    <row r="9" spans="1:12" x14ac:dyDescent="0.2">
      <c r="A9" s="10"/>
      <c r="B9" s="10"/>
      <c r="C9" s="1" t="s">
        <v>8</v>
      </c>
      <c r="D9" s="1" t="s">
        <v>12</v>
      </c>
      <c r="E9" s="1" t="s">
        <v>12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</row>
    <row r="10" spans="1:12" x14ac:dyDescent="0.2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</row>
    <row r="11" spans="1:12" x14ac:dyDescent="0.2">
      <c r="A11" s="3" t="s">
        <v>22</v>
      </c>
      <c r="B11" s="11" t="s">
        <v>23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22.5" x14ac:dyDescent="0.2">
      <c r="A12" s="2" t="s">
        <v>24</v>
      </c>
      <c r="B12" s="2" t="s">
        <v>25</v>
      </c>
      <c r="C12" s="2">
        <v>1085</v>
      </c>
      <c r="D12" s="2">
        <v>13560</v>
      </c>
      <c r="E12" s="2">
        <v>4312</v>
      </c>
      <c r="F12" s="5" t="s">
        <v>26</v>
      </c>
      <c r="G12" s="5">
        <v>12.475</v>
      </c>
      <c r="H12" s="5" t="s">
        <v>26</v>
      </c>
      <c r="I12" s="5" t="s">
        <v>26</v>
      </c>
      <c r="J12" s="5" t="s">
        <v>26</v>
      </c>
      <c r="K12" s="5">
        <v>12.475</v>
      </c>
      <c r="L12" s="5">
        <v>12.475</v>
      </c>
    </row>
    <row r="13" spans="1:12" x14ac:dyDescent="0.2">
      <c r="A13" s="2" t="s">
        <v>27</v>
      </c>
      <c r="B13" s="2" t="s">
        <v>28</v>
      </c>
      <c r="C13" s="2">
        <v>2046</v>
      </c>
      <c r="D13" s="2">
        <v>23700</v>
      </c>
      <c r="E13" s="2">
        <v>13100</v>
      </c>
      <c r="F13" s="5" t="s">
        <v>26</v>
      </c>
      <c r="G13" s="5">
        <v>21.654</v>
      </c>
      <c r="H13" s="5" t="s">
        <v>26</v>
      </c>
      <c r="I13" s="5" t="s">
        <v>26</v>
      </c>
      <c r="J13" s="5" t="s">
        <v>26</v>
      </c>
      <c r="K13" s="5">
        <v>21.654</v>
      </c>
      <c r="L13" s="5">
        <v>21.654</v>
      </c>
    </row>
    <row r="14" spans="1:12" x14ac:dyDescent="0.2">
      <c r="A14" s="2" t="s">
        <v>29</v>
      </c>
      <c r="B14" s="2" t="s">
        <v>30</v>
      </c>
      <c r="C14" s="2">
        <v>1098</v>
      </c>
      <c r="D14" s="2">
        <v>12905</v>
      </c>
      <c r="E14" s="2">
        <v>3324</v>
      </c>
      <c r="F14" s="5" t="s">
        <v>26</v>
      </c>
      <c r="G14" s="5">
        <v>11.807</v>
      </c>
      <c r="H14" s="5" t="s">
        <v>26</v>
      </c>
      <c r="I14" s="5" t="s">
        <v>26</v>
      </c>
      <c r="J14" s="5" t="s">
        <v>26</v>
      </c>
      <c r="K14" s="5">
        <v>11.807</v>
      </c>
      <c r="L14" s="5">
        <v>11.807</v>
      </c>
    </row>
    <row r="15" spans="1:12" ht="22.5" x14ac:dyDescent="0.2">
      <c r="A15" s="2" t="s">
        <v>31</v>
      </c>
      <c r="B15" s="2" t="s">
        <v>32</v>
      </c>
      <c r="C15" s="2">
        <v>977</v>
      </c>
      <c r="D15" s="2">
        <v>7616</v>
      </c>
      <c r="E15" s="2">
        <v>1465</v>
      </c>
      <c r="F15" s="5" t="s">
        <v>26</v>
      </c>
      <c r="G15" s="5">
        <v>6.6390000000000002</v>
      </c>
      <c r="H15" s="5" t="s">
        <v>26</v>
      </c>
      <c r="I15" s="5" t="s">
        <v>26</v>
      </c>
      <c r="J15" s="5" t="s">
        <v>26</v>
      </c>
      <c r="K15" s="5">
        <v>6.6390000000000002</v>
      </c>
      <c r="L15" s="5">
        <v>6.6390000000000002</v>
      </c>
    </row>
    <row r="16" spans="1:12" ht="22.5" x14ac:dyDescent="0.2">
      <c r="A16" s="2" t="s">
        <v>33</v>
      </c>
      <c r="B16" s="2" t="s">
        <v>34</v>
      </c>
      <c r="C16" s="2">
        <v>765</v>
      </c>
      <c r="D16" s="2">
        <v>8092</v>
      </c>
      <c r="E16" s="2">
        <v>126</v>
      </c>
      <c r="F16" s="5" t="s">
        <v>26</v>
      </c>
      <c r="G16" s="5">
        <v>6.5620000000000003</v>
      </c>
      <c r="H16" s="5" t="s">
        <v>26</v>
      </c>
      <c r="I16" s="5" t="s">
        <v>26</v>
      </c>
      <c r="J16" s="5" t="s">
        <v>26</v>
      </c>
      <c r="K16" s="5">
        <v>6.5620000000000003</v>
      </c>
      <c r="L16" s="5">
        <v>6.5620000000000003</v>
      </c>
    </row>
    <row r="17" spans="1:12" ht="22.5" x14ac:dyDescent="0.2">
      <c r="A17" s="2" t="s">
        <v>35</v>
      </c>
      <c r="B17" s="2" t="s">
        <v>36</v>
      </c>
      <c r="C17" s="2">
        <v>1011</v>
      </c>
      <c r="D17" s="2">
        <v>14669</v>
      </c>
      <c r="E17" s="2">
        <v>5234</v>
      </c>
      <c r="F17" s="5" t="s">
        <v>26</v>
      </c>
      <c r="G17" s="5">
        <v>13.657999999999999</v>
      </c>
      <c r="H17" s="5" t="s">
        <v>26</v>
      </c>
      <c r="I17" s="5" t="s">
        <v>26</v>
      </c>
      <c r="J17" s="5" t="s">
        <v>26</v>
      </c>
      <c r="K17" s="5">
        <v>13.657999999999999</v>
      </c>
      <c r="L17" s="5">
        <v>13.657999999999999</v>
      </c>
    </row>
    <row r="18" spans="1:12" x14ac:dyDescent="0.2">
      <c r="A18" s="2" t="s">
        <v>37</v>
      </c>
      <c r="B18" s="2" t="s">
        <v>38</v>
      </c>
      <c r="C18" s="2">
        <v>904</v>
      </c>
      <c r="D18" s="2">
        <v>27110</v>
      </c>
      <c r="E18" s="2">
        <v>7392</v>
      </c>
      <c r="F18" s="5" t="s">
        <v>26</v>
      </c>
      <c r="G18" s="5">
        <v>26.206</v>
      </c>
      <c r="H18" s="5" t="s">
        <v>26</v>
      </c>
      <c r="I18" s="5" t="s">
        <v>26</v>
      </c>
      <c r="J18" s="5" t="s">
        <v>26</v>
      </c>
      <c r="K18" s="5">
        <v>26.206</v>
      </c>
      <c r="L18" s="5">
        <v>26.206</v>
      </c>
    </row>
    <row r="19" spans="1:12" ht="22.5" x14ac:dyDescent="0.2">
      <c r="A19" s="2" t="s">
        <v>39</v>
      </c>
      <c r="B19" s="2" t="s">
        <v>40</v>
      </c>
      <c r="C19" s="2">
        <v>4802</v>
      </c>
      <c r="D19" s="2">
        <v>59930</v>
      </c>
      <c r="E19" s="2">
        <v>26171</v>
      </c>
      <c r="F19" s="5" t="s">
        <v>26</v>
      </c>
      <c r="G19" s="5">
        <v>55.128</v>
      </c>
      <c r="H19" s="5" t="s">
        <v>26</v>
      </c>
      <c r="I19" s="5" t="s">
        <v>26</v>
      </c>
      <c r="J19" s="5" t="s">
        <v>26</v>
      </c>
      <c r="K19" s="5">
        <v>55.128</v>
      </c>
      <c r="L19" s="5">
        <v>55.128</v>
      </c>
    </row>
    <row r="20" spans="1:12" ht="22.5" x14ac:dyDescent="0.2">
      <c r="A20" s="2" t="s">
        <v>41</v>
      </c>
      <c r="B20" s="2" t="s">
        <v>42</v>
      </c>
      <c r="C20" s="2">
        <v>1426</v>
      </c>
      <c r="D20" s="2">
        <v>30810</v>
      </c>
      <c r="E20" s="2">
        <v>6483</v>
      </c>
      <c r="F20" s="5" t="s">
        <v>26</v>
      </c>
      <c r="G20" s="5">
        <v>27.957999999999998</v>
      </c>
      <c r="H20" s="5" t="s">
        <v>26</v>
      </c>
      <c r="I20" s="5" t="s">
        <v>26</v>
      </c>
      <c r="J20" s="5" t="s">
        <v>26</v>
      </c>
      <c r="K20" s="5">
        <v>27.957999999999998</v>
      </c>
      <c r="L20" s="5">
        <v>27.957999999999998</v>
      </c>
    </row>
    <row r="21" spans="1:12" x14ac:dyDescent="0.2">
      <c r="A21" s="2" t="s">
        <v>43</v>
      </c>
      <c r="B21" s="2" t="s">
        <v>44</v>
      </c>
      <c r="C21" s="2">
        <v>96</v>
      </c>
      <c r="D21" s="2">
        <v>3665</v>
      </c>
      <c r="E21" s="2">
        <v>690</v>
      </c>
      <c r="F21" s="5" t="s">
        <v>26</v>
      </c>
      <c r="G21" s="5">
        <v>3.569</v>
      </c>
      <c r="H21" s="5" t="s">
        <v>26</v>
      </c>
      <c r="I21" s="5" t="s">
        <v>26</v>
      </c>
      <c r="J21" s="5" t="s">
        <v>26</v>
      </c>
      <c r="K21" s="5">
        <v>3.569</v>
      </c>
      <c r="L21" s="5">
        <v>3.569</v>
      </c>
    </row>
    <row r="22" spans="1:12" x14ac:dyDescent="0.2">
      <c r="A22" s="2" t="s">
        <v>45</v>
      </c>
      <c r="B22" s="2" t="s">
        <v>46</v>
      </c>
      <c r="C22" s="2">
        <v>1043</v>
      </c>
      <c r="D22" s="2">
        <v>14923</v>
      </c>
      <c r="E22" s="2">
        <v>7464</v>
      </c>
      <c r="F22" s="5" t="s">
        <v>26</v>
      </c>
      <c r="G22" s="5">
        <v>13.88</v>
      </c>
      <c r="H22" s="5" t="s">
        <v>26</v>
      </c>
      <c r="I22" s="5" t="s">
        <v>26</v>
      </c>
      <c r="J22" s="5" t="s">
        <v>26</v>
      </c>
      <c r="K22" s="5">
        <v>13.88</v>
      </c>
      <c r="L22" s="5">
        <v>13.88</v>
      </c>
    </row>
    <row r="23" spans="1:12" ht="33.75" x14ac:dyDescent="0.2">
      <c r="A23" s="2" t="s">
        <v>47</v>
      </c>
      <c r="B23" s="2" t="s">
        <v>48</v>
      </c>
      <c r="C23" s="2">
        <v>638</v>
      </c>
      <c r="D23" s="2">
        <v>5125</v>
      </c>
      <c r="E23" s="2">
        <v>3725</v>
      </c>
      <c r="F23" s="5" t="s">
        <v>26</v>
      </c>
      <c r="G23" s="5">
        <v>4.4870000000000001</v>
      </c>
      <c r="H23" s="5" t="s">
        <v>26</v>
      </c>
      <c r="I23" s="5" t="s">
        <v>26</v>
      </c>
      <c r="J23" s="5" t="s">
        <v>26</v>
      </c>
      <c r="K23" s="5">
        <v>4.4870000000000001</v>
      </c>
      <c r="L23" s="5">
        <v>4.4870000000000001</v>
      </c>
    </row>
    <row r="24" spans="1:12" x14ac:dyDescent="0.2">
      <c r="A24" s="2" t="s">
        <v>49</v>
      </c>
      <c r="B24" s="2" t="s">
        <v>50</v>
      </c>
      <c r="C24" s="2">
        <v>2781</v>
      </c>
      <c r="D24" s="2">
        <v>28055</v>
      </c>
      <c r="E24" s="2">
        <v>6108</v>
      </c>
      <c r="F24" s="5" t="s">
        <v>26</v>
      </c>
      <c r="G24" s="5">
        <v>25.274000000000001</v>
      </c>
      <c r="H24" s="5" t="s">
        <v>26</v>
      </c>
      <c r="I24" s="5" t="s">
        <v>26</v>
      </c>
      <c r="J24" s="5" t="s">
        <v>26</v>
      </c>
      <c r="K24" s="5">
        <v>25.274000000000001</v>
      </c>
      <c r="L24" s="5">
        <v>25.274000000000001</v>
      </c>
    </row>
    <row r="25" spans="1:12" x14ac:dyDescent="0.2">
      <c r="A25" s="2" t="s">
        <v>51</v>
      </c>
      <c r="B25" s="2" t="s">
        <v>52</v>
      </c>
      <c r="C25" s="2">
        <v>1365</v>
      </c>
      <c r="D25" s="2">
        <v>14724</v>
      </c>
      <c r="E25" s="2">
        <v>5720</v>
      </c>
      <c r="F25" s="5" t="s">
        <v>26</v>
      </c>
      <c r="G25" s="5">
        <v>13.359</v>
      </c>
      <c r="H25" s="5" t="s">
        <v>26</v>
      </c>
      <c r="I25" s="5" t="s">
        <v>26</v>
      </c>
      <c r="J25" s="5" t="s">
        <v>26</v>
      </c>
      <c r="K25" s="5">
        <v>13.359</v>
      </c>
      <c r="L25" s="5">
        <v>13.359</v>
      </c>
    </row>
    <row r="26" spans="1:12" x14ac:dyDescent="0.2">
      <c r="A26" s="2" t="s">
        <v>53</v>
      </c>
      <c r="B26" s="2" t="s">
        <v>54</v>
      </c>
      <c r="C26" s="2">
        <v>2382</v>
      </c>
      <c r="D26" s="2">
        <v>31643</v>
      </c>
      <c r="E26" s="2">
        <v>10199</v>
      </c>
      <c r="F26" s="5" t="s">
        <v>26</v>
      </c>
      <c r="G26" s="5">
        <v>29.260999999999999</v>
      </c>
      <c r="H26" s="5" t="s">
        <v>26</v>
      </c>
      <c r="I26" s="5" t="s">
        <v>26</v>
      </c>
      <c r="J26" s="5" t="s">
        <v>26</v>
      </c>
      <c r="K26" s="5">
        <v>29.260999999999999</v>
      </c>
      <c r="L26" s="5">
        <v>29.260999999999999</v>
      </c>
    </row>
    <row r="27" spans="1:12" x14ac:dyDescent="0.2">
      <c r="A27" s="2" t="s">
        <v>55</v>
      </c>
      <c r="B27" s="2" t="s">
        <v>56</v>
      </c>
      <c r="C27" s="2">
        <v>1984</v>
      </c>
      <c r="D27" s="2">
        <v>25700</v>
      </c>
      <c r="E27" s="2">
        <v>3563</v>
      </c>
      <c r="F27" s="5" t="s">
        <v>26</v>
      </c>
      <c r="G27" s="5">
        <v>23.716000000000001</v>
      </c>
      <c r="H27" s="5" t="s">
        <v>26</v>
      </c>
      <c r="I27" s="5" t="s">
        <v>26</v>
      </c>
      <c r="J27" s="5" t="s">
        <v>26</v>
      </c>
      <c r="K27" s="5">
        <v>23.716000000000001</v>
      </c>
      <c r="L27" s="5">
        <v>23.716000000000001</v>
      </c>
    </row>
    <row r="28" spans="1:12" ht="22.5" x14ac:dyDescent="0.2">
      <c r="A28" s="2" t="s">
        <v>57</v>
      </c>
      <c r="B28" s="2" t="s">
        <v>58</v>
      </c>
      <c r="C28" s="2">
        <v>437</v>
      </c>
      <c r="D28" s="2">
        <v>5763</v>
      </c>
      <c r="E28" s="2">
        <v>2709</v>
      </c>
      <c r="F28" s="5" t="s">
        <v>26</v>
      </c>
      <c r="G28" s="5">
        <v>5.3259999999999996</v>
      </c>
      <c r="H28" s="5" t="s">
        <v>26</v>
      </c>
      <c r="I28" s="5" t="s">
        <v>26</v>
      </c>
      <c r="J28" s="5" t="s">
        <v>26</v>
      </c>
      <c r="K28" s="5">
        <v>5.3259999999999996</v>
      </c>
      <c r="L28" s="5">
        <v>5.3259999999999996</v>
      </c>
    </row>
    <row r="29" spans="1:12" x14ac:dyDescent="0.2">
      <c r="A29" s="2" t="s">
        <v>59</v>
      </c>
      <c r="B29" s="2" t="s">
        <v>60</v>
      </c>
      <c r="C29" s="2">
        <v>332</v>
      </c>
      <c r="D29" s="2">
        <v>3528</v>
      </c>
      <c r="E29" s="2">
        <v>1029</v>
      </c>
      <c r="F29" s="5" t="s">
        <v>26</v>
      </c>
      <c r="G29" s="5">
        <v>3.1960000000000002</v>
      </c>
      <c r="H29" s="5" t="s">
        <v>26</v>
      </c>
      <c r="I29" s="5" t="s">
        <v>26</v>
      </c>
      <c r="J29" s="5" t="s">
        <v>26</v>
      </c>
      <c r="K29" s="5">
        <v>3.1960000000000002</v>
      </c>
      <c r="L29" s="5">
        <v>3.1960000000000002</v>
      </c>
    </row>
    <row r="30" spans="1:12" x14ac:dyDescent="0.2">
      <c r="A30" s="2" t="s">
        <v>61</v>
      </c>
      <c r="B30" s="2" t="s">
        <v>62</v>
      </c>
      <c r="C30" s="2">
        <v>361</v>
      </c>
      <c r="D30" s="2">
        <v>2626</v>
      </c>
      <c r="E30" s="2">
        <v>0</v>
      </c>
      <c r="F30" s="5" t="s">
        <v>26</v>
      </c>
      <c r="G30" s="5">
        <v>2.2650000000000001</v>
      </c>
      <c r="H30" s="5" t="s">
        <v>26</v>
      </c>
      <c r="I30" s="5" t="s">
        <v>26</v>
      </c>
      <c r="J30" s="5" t="s">
        <v>26</v>
      </c>
      <c r="K30" s="5">
        <v>2.2650000000000001</v>
      </c>
      <c r="L30" s="5">
        <v>2.2650000000000001</v>
      </c>
    </row>
    <row r="31" spans="1:12" ht="22.5" x14ac:dyDescent="0.2">
      <c r="A31" s="2" t="s">
        <v>63</v>
      </c>
      <c r="B31" s="2" t="s">
        <v>64</v>
      </c>
      <c r="C31" s="2">
        <v>1572</v>
      </c>
      <c r="D31" s="2">
        <v>11493</v>
      </c>
      <c r="E31" s="2">
        <v>0</v>
      </c>
      <c r="F31" s="5" t="s">
        <v>26</v>
      </c>
      <c r="G31" s="5">
        <v>9.9209999999999994</v>
      </c>
      <c r="H31" s="5" t="s">
        <v>26</v>
      </c>
      <c r="I31" s="5" t="s">
        <v>26</v>
      </c>
      <c r="J31" s="5" t="s">
        <v>26</v>
      </c>
      <c r="K31" s="5">
        <v>9.9209999999999994</v>
      </c>
      <c r="L31" s="5">
        <v>9.9209999999999994</v>
      </c>
    </row>
    <row r="32" spans="1:12" ht="22.5" x14ac:dyDescent="0.2">
      <c r="A32" s="2" t="s">
        <v>65</v>
      </c>
      <c r="B32" s="2" t="s">
        <v>66</v>
      </c>
      <c r="C32" s="2">
        <v>716</v>
      </c>
      <c r="D32" s="2">
        <v>5035</v>
      </c>
      <c r="E32" s="2">
        <v>1989</v>
      </c>
      <c r="F32" s="5" t="s">
        <v>26</v>
      </c>
      <c r="G32" s="5">
        <v>4.319</v>
      </c>
      <c r="H32" s="5" t="s">
        <v>26</v>
      </c>
      <c r="I32" s="5" t="s">
        <v>26</v>
      </c>
      <c r="J32" s="5" t="s">
        <v>26</v>
      </c>
      <c r="K32" s="5">
        <v>4.319</v>
      </c>
      <c r="L32" s="5">
        <v>4.319</v>
      </c>
    </row>
    <row r="33" spans="1:12" x14ac:dyDescent="0.2">
      <c r="A33" s="2" t="s">
        <v>67</v>
      </c>
      <c r="B33" s="2" t="s">
        <v>68</v>
      </c>
      <c r="C33" s="2">
        <v>115</v>
      </c>
      <c r="D33" s="2">
        <v>643</v>
      </c>
      <c r="E33" s="2">
        <v>485</v>
      </c>
      <c r="F33" s="5" t="s">
        <v>26</v>
      </c>
      <c r="G33" s="5">
        <v>0.52800000000000002</v>
      </c>
      <c r="H33" s="5" t="s">
        <v>26</v>
      </c>
      <c r="I33" s="5" t="s">
        <v>26</v>
      </c>
      <c r="J33" s="5" t="s">
        <v>26</v>
      </c>
      <c r="K33" s="5">
        <v>0.52800000000000002</v>
      </c>
      <c r="L33" s="5">
        <v>0.52800000000000002</v>
      </c>
    </row>
    <row r="34" spans="1:12" x14ac:dyDescent="0.2">
      <c r="A34" s="2" t="s">
        <v>69</v>
      </c>
      <c r="B34" s="2" t="s">
        <v>70</v>
      </c>
      <c r="C34" s="2">
        <v>160</v>
      </c>
      <c r="D34" s="2">
        <v>952</v>
      </c>
      <c r="E34" s="2">
        <v>0</v>
      </c>
      <c r="F34" s="5" t="s">
        <v>26</v>
      </c>
      <c r="G34" s="5">
        <v>0.79200000000000004</v>
      </c>
      <c r="H34" s="5" t="s">
        <v>26</v>
      </c>
      <c r="I34" s="5" t="s">
        <v>26</v>
      </c>
      <c r="J34" s="5" t="s">
        <v>26</v>
      </c>
      <c r="K34" s="5">
        <v>0.79200000000000004</v>
      </c>
      <c r="L34" s="5">
        <v>0.79200000000000004</v>
      </c>
    </row>
    <row r="35" spans="1:12" x14ac:dyDescent="0.2">
      <c r="A35" s="2" t="s">
        <v>71</v>
      </c>
      <c r="B35" s="2" t="s">
        <v>72</v>
      </c>
      <c r="C35" s="2">
        <v>90</v>
      </c>
      <c r="D35" s="2">
        <v>3498</v>
      </c>
      <c r="E35" s="2">
        <v>690</v>
      </c>
      <c r="F35" s="5" t="s">
        <v>26</v>
      </c>
      <c r="G35" s="5">
        <v>3.4079999999999999</v>
      </c>
      <c r="H35" s="5" t="s">
        <v>26</v>
      </c>
      <c r="I35" s="5" t="s">
        <v>26</v>
      </c>
      <c r="J35" s="5" t="s">
        <v>26</v>
      </c>
      <c r="K35" s="5">
        <v>3.4079999999999999</v>
      </c>
      <c r="L35" s="5">
        <v>3.4079999999999999</v>
      </c>
    </row>
    <row r="36" spans="1:12" x14ac:dyDescent="0.2">
      <c r="A36" s="2" t="s">
        <v>73</v>
      </c>
      <c r="B36" s="2" t="s">
        <v>74</v>
      </c>
      <c r="C36" s="2">
        <v>205</v>
      </c>
      <c r="D36" s="2">
        <v>1658</v>
      </c>
      <c r="E36" s="2">
        <v>0</v>
      </c>
      <c r="F36" s="5" t="s">
        <v>26</v>
      </c>
      <c r="G36" s="5">
        <v>1.4530000000000001</v>
      </c>
      <c r="H36" s="5" t="s">
        <v>26</v>
      </c>
      <c r="I36" s="5" t="s">
        <v>26</v>
      </c>
      <c r="J36" s="5" t="s">
        <v>26</v>
      </c>
      <c r="K36" s="5">
        <v>1.4530000000000001</v>
      </c>
      <c r="L36" s="5">
        <v>1.4530000000000001</v>
      </c>
    </row>
    <row r="37" spans="1:12" ht="22.5" x14ac:dyDescent="0.2">
      <c r="A37" s="2" t="s">
        <v>75</v>
      </c>
      <c r="B37" s="2" t="s">
        <v>76</v>
      </c>
      <c r="C37" s="2">
        <v>1696</v>
      </c>
      <c r="D37" s="2">
        <v>12362</v>
      </c>
      <c r="E37" s="2">
        <v>2281</v>
      </c>
      <c r="F37" s="5" t="s">
        <v>26</v>
      </c>
      <c r="G37" s="5">
        <v>3.6659999999999999</v>
      </c>
      <c r="H37" s="5" t="s">
        <v>26</v>
      </c>
      <c r="I37" s="5" t="s">
        <v>26</v>
      </c>
      <c r="J37" s="5" t="s">
        <v>26</v>
      </c>
      <c r="K37" s="5">
        <v>3.6659999999999999</v>
      </c>
      <c r="L37" s="5">
        <v>3.6659999999999999</v>
      </c>
    </row>
    <row r="38" spans="1:12" x14ac:dyDescent="0.2">
      <c r="A38" s="2" t="s">
        <v>77</v>
      </c>
      <c r="B38" s="2" t="s">
        <v>78</v>
      </c>
      <c r="C38" s="2">
        <v>3687</v>
      </c>
      <c r="D38" s="2">
        <v>44205</v>
      </c>
      <c r="E38" s="2">
        <v>24057</v>
      </c>
      <c r="F38" s="5" t="s">
        <v>26</v>
      </c>
      <c r="G38" s="5">
        <v>38.317999999999998</v>
      </c>
      <c r="H38" s="5" t="s">
        <v>26</v>
      </c>
      <c r="I38" s="5" t="s">
        <v>26</v>
      </c>
      <c r="J38" s="5" t="s">
        <v>26</v>
      </c>
      <c r="K38" s="5">
        <v>38.317999999999998</v>
      </c>
      <c r="L38" s="5">
        <v>38.317999999999998</v>
      </c>
    </row>
    <row r="39" spans="1:12" x14ac:dyDescent="0.2">
      <c r="A39" s="2" t="s">
        <v>79</v>
      </c>
      <c r="B39" s="2" t="s">
        <v>80</v>
      </c>
      <c r="C39" s="2">
        <v>245</v>
      </c>
      <c r="D39" s="2">
        <v>2311</v>
      </c>
      <c r="E39" s="2">
        <v>1241</v>
      </c>
      <c r="F39" s="5" t="s">
        <v>26</v>
      </c>
      <c r="G39" s="5">
        <v>2.0659999999999998</v>
      </c>
      <c r="H39" s="5" t="s">
        <v>26</v>
      </c>
      <c r="I39" s="5" t="s">
        <v>26</v>
      </c>
      <c r="J39" s="5" t="s">
        <v>26</v>
      </c>
      <c r="K39" s="5">
        <v>2.0659999999999998</v>
      </c>
      <c r="L39" s="5">
        <v>2.0659999999999998</v>
      </c>
    </row>
    <row r="40" spans="1:12" x14ac:dyDescent="0.2">
      <c r="A40" s="2" t="s">
        <v>81</v>
      </c>
      <c r="B40" s="2" t="s">
        <v>82</v>
      </c>
      <c r="C40" s="2">
        <v>443</v>
      </c>
      <c r="D40" s="2">
        <v>5063</v>
      </c>
      <c r="E40" s="2">
        <v>955</v>
      </c>
      <c r="F40" s="5" t="s">
        <v>26</v>
      </c>
      <c r="G40" s="5">
        <v>4.62</v>
      </c>
      <c r="H40" s="5" t="s">
        <v>26</v>
      </c>
      <c r="I40" s="5" t="s">
        <v>26</v>
      </c>
      <c r="J40" s="5" t="s">
        <v>26</v>
      </c>
      <c r="K40" s="5">
        <v>4.62</v>
      </c>
      <c r="L40" s="5">
        <v>4.62</v>
      </c>
    </row>
    <row r="41" spans="1:12" x14ac:dyDescent="0.2">
      <c r="A41" s="2" t="s">
        <v>83</v>
      </c>
      <c r="B41" s="2" t="s">
        <v>84</v>
      </c>
      <c r="C41" s="2">
        <v>445</v>
      </c>
      <c r="D41" s="2">
        <v>4242</v>
      </c>
      <c r="E41" s="2">
        <v>346</v>
      </c>
      <c r="F41" s="5" t="s">
        <v>26</v>
      </c>
      <c r="G41" s="5">
        <v>3.7970000000000002</v>
      </c>
      <c r="H41" s="5" t="s">
        <v>26</v>
      </c>
      <c r="I41" s="5" t="s">
        <v>26</v>
      </c>
      <c r="J41" s="5" t="s">
        <v>26</v>
      </c>
      <c r="K41" s="5">
        <v>3.7970000000000002</v>
      </c>
      <c r="L41" s="5">
        <v>3.7970000000000002</v>
      </c>
    </row>
    <row r="42" spans="1:12" x14ac:dyDescent="0.2">
      <c r="A42" s="2" t="s">
        <v>85</v>
      </c>
      <c r="B42" s="2" t="s">
        <v>86</v>
      </c>
      <c r="C42" s="2">
        <v>0</v>
      </c>
      <c r="D42" s="2">
        <v>4100</v>
      </c>
      <c r="E42" s="2">
        <v>0</v>
      </c>
      <c r="F42" s="5" t="s">
        <v>26</v>
      </c>
      <c r="G42" s="5">
        <v>4.0999999999999996</v>
      </c>
      <c r="H42" s="5" t="s">
        <v>26</v>
      </c>
      <c r="I42" s="5" t="s">
        <v>26</v>
      </c>
      <c r="J42" s="5" t="s">
        <v>26</v>
      </c>
      <c r="K42" s="5">
        <v>4.0999999999999996</v>
      </c>
      <c r="L42" s="5">
        <v>4.0999999999999996</v>
      </c>
    </row>
    <row r="43" spans="1:12" x14ac:dyDescent="0.2">
      <c r="A43" s="6" t="s">
        <v>26</v>
      </c>
      <c r="B43" s="6" t="s">
        <v>87</v>
      </c>
      <c r="C43" s="6">
        <f t="shared" ref="C43:L43" si="0">SUM(C12:C42)</f>
        <v>34907</v>
      </c>
      <c r="D43" s="6">
        <f t="shared" si="0"/>
        <v>429706</v>
      </c>
      <c r="E43" s="6">
        <f t="shared" si="0"/>
        <v>140858</v>
      </c>
      <c r="F43" s="7">
        <f t="shared" si="0"/>
        <v>0</v>
      </c>
      <c r="G43" s="7">
        <f t="shared" si="0"/>
        <v>383.40800000000007</v>
      </c>
      <c r="H43" s="7">
        <f t="shared" si="0"/>
        <v>0</v>
      </c>
      <c r="I43" s="7">
        <f t="shared" si="0"/>
        <v>0</v>
      </c>
      <c r="J43" s="7">
        <f t="shared" si="0"/>
        <v>0</v>
      </c>
      <c r="K43" s="7">
        <f t="shared" si="0"/>
        <v>383.40800000000007</v>
      </c>
      <c r="L43" s="7">
        <f t="shared" si="0"/>
        <v>383.40800000000007</v>
      </c>
    </row>
    <row r="44" spans="1:12" x14ac:dyDescent="0.2">
      <c r="A44" s="3" t="s">
        <v>88</v>
      </c>
      <c r="B44" s="11" t="s">
        <v>89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">
      <c r="A45" s="2" t="s">
        <v>90</v>
      </c>
      <c r="B45" s="2" t="s">
        <v>91</v>
      </c>
      <c r="C45" s="2">
        <v>215</v>
      </c>
      <c r="D45" s="2">
        <v>1050</v>
      </c>
      <c r="E45" s="2">
        <v>231</v>
      </c>
      <c r="F45" s="5" t="s">
        <v>26</v>
      </c>
      <c r="G45" s="5">
        <v>0.83499999999999996</v>
      </c>
      <c r="H45" s="5" t="s">
        <v>26</v>
      </c>
      <c r="I45" s="5" t="s">
        <v>26</v>
      </c>
      <c r="J45" s="5" t="s">
        <v>26</v>
      </c>
      <c r="K45" s="5">
        <v>0.83499999999999996</v>
      </c>
      <c r="L45" s="5">
        <v>0.83499999999999996</v>
      </c>
    </row>
    <row r="46" spans="1:12" x14ac:dyDescent="0.2">
      <c r="A46" s="2" t="s">
        <v>92</v>
      </c>
      <c r="B46" s="2" t="s">
        <v>93</v>
      </c>
      <c r="C46" s="2">
        <v>984</v>
      </c>
      <c r="D46" s="2">
        <v>10738</v>
      </c>
      <c r="E46" s="2">
        <v>3802</v>
      </c>
      <c r="F46" s="5" t="s">
        <v>26</v>
      </c>
      <c r="G46" s="5">
        <v>9.7539999999999996</v>
      </c>
      <c r="H46" s="5" t="s">
        <v>26</v>
      </c>
      <c r="I46" s="5" t="s">
        <v>26</v>
      </c>
      <c r="J46" s="5" t="s">
        <v>26</v>
      </c>
      <c r="K46" s="5">
        <v>9.7539999999999996</v>
      </c>
      <c r="L46" s="5">
        <v>9.7539999999999996</v>
      </c>
    </row>
    <row r="47" spans="1:12" x14ac:dyDescent="0.2">
      <c r="A47" s="2" t="s">
        <v>94</v>
      </c>
      <c r="B47" s="2" t="s">
        <v>95</v>
      </c>
      <c r="C47" s="2">
        <v>976</v>
      </c>
      <c r="D47" s="2">
        <v>10493</v>
      </c>
      <c r="E47" s="2">
        <v>4857</v>
      </c>
      <c r="F47" s="5" t="s">
        <v>26</v>
      </c>
      <c r="G47" s="5">
        <v>9.5169999999999995</v>
      </c>
      <c r="H47" s="5" t="s">
        <v>26</v>
      </c>
      <c r="I47" s="5" t="s">
        <v>26</v>
      </c>
      <c r="J47" s="5" t="s">
        <v>26</v>
      </c>
      <c r="K47" s="5">
        <v>9.5169999999999995</v>
      </c>
      <c r="L47" s="5">
        <v>9.5169999999999995</v>
      </c>
    </row>
    <row r="48" spans="1:12" x14ac:dyDescent="0.2">
      <c r="A48" s="2" t="s">
        <v>96</v>
      </c>
      <c r="B48" s="2" t="s">
        <v>97</v>
      </c>
      <c r="C48" s="2">
        <v>624</v>
      </c>
      <c r="D48" s="2">
        <v>3929</v>
      </c>
      <c r="E48" s="2">
        <v>2780</v>
      </c>
      <c r="F48" s="5" t="s">
        <v>26</v>
      </c>
      <c r="G48" s="5">
        <v>3.3050000000000002</v>
      </c>
      <c r="H48" s="5" t="s">
        <v>26</v>
      </c>
      <c r="I48" s="5" t="s">
        <v>26</v>
      </c>
      <c r="J48" s="5" t="s">
        <v>26</v>
      </c>
      <c r="K48" s="5">
        <v>3.3050000000000002</v>
      </c>
      <c r="L48" s="5">
        <v>3.3050000000000002</v>
      </c>
    </row>
    <row r="49" spans="1:12" ht="22.5" x14ac:dyDescent="0.2">
      <c r="A49" s="2" t="s">
        <v>98</v>
      </c>
      <c r="B49" s="2" t="s">
        <v>99</v>
      </c>
      <c r="C49" s="2">
        <v>290</v>
      </c>
      <c r="D49" s="2">
        <v>4107</v>
      </c>
      <c r="E49" s="2">
        <v>2035</v>
      </c>
      <c r="F49" s="5" t="s">
        <v>26</v>
      </c>
      <c r="G49" s="5">
        <v>2.9910000000000001</v>
      </c>
      <c r="H49" s="5" t="s">
        <v>26</v>
      </c>
      <c r="I49" s="5" t="s">
        <v>26</v>
      </c>
      <c r="J49" s="5" t="s">
        <v>26</v>
      </c>
      <c r="K49" s="5">
        <v>2.9910000000000001</v>
      </c>
      <c r="L49" s="5">
        <v>2.9910000000000001</v>
      </c>
    </row>
    <row r="50" spans="1:12" x14ac:dyDescent="0.2">
      <c r="A50" s="2" t="s">
        <v>100</v>
      </c>
      <c r="B50" s="2" t="s">
        <v>101</v>
      </c>
      <c r="C50" s="2">
        <v>908</v>
      </c>
      <c r="D50" s="2">
        <v>8300</v>
      </c>
      <c r="E50" s="2">
        <v>6965</v>
      </c>
      <c r="F50" s="5" t="s">
        <v>26</v>
      </c>
      <c r="G50" s="5">
        <v>7.3920000000000003</v>
      </c>
      <c r="H50" s="5" t="s">
        <v>26</v>
      </c>
      <c r="I50" s="5" t="s">
        <v>26</v>
      </c>
      <c r="J50" s="5" t="s">
        <v>26</v>
      </c>
      <c r="K50" s="5">
        <v>7.3920000000000003</v>
      </c>
      <c r="L50" s="5">
        <v>7.3920000000000003</v>
      </c>
    </row>
    <row r="51" spans="1:12" x14ac:dyDescent="0.2">
      <c r="A51" s="2" t="s">
        <v>102</v>
      </c>
      <c r="B51" s="2" t="s">
        <v>103</v>
      </c>
      <c r="C51" s="2">
        <v>365</v>
      </c>
      <c r="D51" s="2">
        <v>3556</v>
      </c>
      <c r="E51" s="2">
        <v>2246</v>
      </c>
      <c r="F51" s="5" t="s">
        <v>26</v>
      </c>
      <c r="G51" s="5">
        <v>3.1909999999999998</v>
      </c>
      <c r="H51" s="5" t="s">
        <v>26</v>
      </c>
      <c r="I51" s="5" t="s">
        <v>26</v>
      </c>
      <c r="J51" s="5" t="s">
        <v>26</v>
      </c>
      <c r="K51" s="5">
        <v>3.1909999999999998</v>
      </c>
      <c r="L51" s="5">
        <v>3.1909999999999998</v>
      </c>
    </row>
    <row r="52" spans="1:12" x14ac:dyDescent="0.2">
      <c r="A52" s="2" t="s">
        <v>104</v>
      </c>
      <c r="B52" s="2" t="s">
        <v>105</v>
      </c>
      <c r="C52" s="2">
        <v>1229</v>
      </c>
      <c r="D52" s="2">
        <v>15094</v>
      </c>
      <c r="E52" s="2">
        <v>4980</v>
      </c>
      <c r="F52" s="5" t="s">
        <v>26</v>
      </c>
      <c r="G52" s="5">
        <v>13.865</v>
      </c>
      <c r="H52" s="5" t="s">
        <v>26</v>
      </c>
      <c r="I52" s="5" t="s">
        <v>26</v>
      </c>
      <c r="J52" s="5" t="s">
        <v>26</v>
      </c>
      <c r="K52" s="5">
        <v>13.865</v>
      </c>
      <c r="L52" s="5">
        <v>13.865</v>
      </c>
    </row>
    <row r="53" spans="1:12" ht="22.5" x14ac:dyDescent="0.2">
      <c r="A53" s="2" t="s">
        <v>106</v>
      </c>
      <c r="B53" s="2" t="s">
        <v>107</v>
      </c>
      <c r="C53" s="2">
        <v>292</v>
      </c>
      <c r="D53" s="2">
        <v>3412</v>
      </c>
      <c r="E53" s="2">
        <v>1478</v>
      </c>
      <c r="F53" s="5" t="s">
        <v>26</v>
      </c>
      <c r="G53" s="5">
        <v>3.12</v>
      </c>
      <c r="H53" s="5" t="s">
        <v>26</v>
      </c>
      <c r="I53" s="5" t="s">
        <v>26</v>
      </c>
      <c r="J53" s="5" t="s">
        <v>26</v>
      </c>
      <c r="K53" s="5">
        <v>3.12</v>
      </c>
      <c r="L53" s="5">
        <v>3.12</v>
      </c>
    </row>
    <row r="54" spans="1:12" x14ac:dyDescent="0.2">
      <c r="A54" s="2" t="s">
        <v>108</v>
      </c>
      <c r="B54" s="2" t="s">
        <v>109</v>
      </c>
      <c r="C54" s="2">
        <v>553</v>
      </c>
      <c r="D54" s="2">
        <v>4764</v>
      </c>
      <c r="E54" s="2">
        <v>2981</v>
      </c>
      <c r="F54" s="5" t="s">
        <v>26</v>
      </c>
      <c r="G54" s="5">
        <v>4.2110000000000003</v>
      </c>
      <c r="H54" s="5" t="s">
        <v>26</v>
      </c>
      <c r="I54" s="5" t="s">
        <v>26</v>
      </c>
      <c r="J54" s="5" t="s">
        <v>26</v>
      </c>
      <c r="K54" s="5">
        <v>4.2110000000000003</v>
      </c>
      <c r="L54" s="5">
        <v>4.2110000000000003</v>
      </c>
    </row>
    <row r="55" spans="1:12" x14ac:dyDescent="0.2">
      <c r="A55" s="2" t="s">
        <v>110</v>
      </c>
      <c r="B55" s="2" t="s">
        <v>111</v>
      </c>
      <c r="C55" s="2">
        <v>343</v>
      </c>
      <c r="D55" s="2">
        <v>4307</v>
      </c>
      <c r="E55" s="2">
        <v>1698</v>
      </c>
      <c r="F55" s="5" t="s">
        <v>26</v>
      </c>
      <c r="G55" s="5">
        <v>3.964</v>
      </c>
      <c r="H55" s="5" t="s">
        <v>26</v>
      </c>
      <c r="I55" s="5" t="s">
        <v>26</v>
      </c>
      <c r="J55" s="5" t="s">
        <v>26</v>
      </c>
      <c r="K55" s="5">
        <v>3.964</v>
      </c>
      <c r="L55" s="5">
        <v>3.964</v>
      </c>
    </row>
    <row r="56" spans="1:12" ht="22.5" x14ac:dyDescent="0.2">
      <c r="A56" s="2" t="s">
        <v>112</v>
      </c>
      <c r="B56" s="2" t="s">
        <v>113</v>
      </c>
      <c r="C56" s="2">
        <v>364</v>
      </c>
      <c r="D56" s="2">
        <v>3943</v>
      </c>
      <c r="E56" s="2">
        <v>1739</v>
      </c>
      <c r="F56" s="5" t="s">
        <v>26</v>
      </c>
      <c r="G56" s="5">
        <v>3.5790000000000002</v>
      </c>
      <c r="H56" s="5" t="s">
        <v>26</v>
      </c>
      <c r="I56" s="5" t="s">
        <v>26</v>
      </c>
      <c r="J56" s="5" t="s">
        <v>26</v>
      </c>
      <c r="K56" s="5">
        <v>3.5790000000000002</v>
      </c>
      <c r="L56" s="5">
        <v>3.5790000000000002</v>
      </c>
    </row>
    <row r="57" spans="1:12" ht="22.5" x14ac:dyDescent="0.2">
      <c r="A57" s="2" t="s">
        <v>114</v>
      </c>
      <c r="B57" s="2" t="s">
        <v>115</v>
      </c>
      <c r="C57" s="2">
        <v>321</v>
      </c>
      <c r="D57" s="2">
        <v>3797</v>
      </c>
      <c r="E57" s="2">
        <v>2270</v>
      </c>
      <c r="F57" s="5" t="s">
        <v>26</v>
      </c>
      <c r="G57" s="5">
        <v>3.476</v>
      </c>
      <c r="H57" s="5" t="s">
        <v>26</v>
      </c>
      <c r="I57" s="5" t="s">
        <v>26</v>
      </c>
      <c r="J57" s="5" t="s">
        <v>26</v>
      </c>
      <c r="K57" s="5">
        <v>3.476</v>
      </c>
      <c r="L57" s="5">
        <v>3.476</v>
      </c>
    </row>
    <row r="58" spans="1:12" ht="22.5" x14ac:dyDescent="0.2">
      <c r="A58" s="2" t="s">
        <v>116</v>
      </c>
      <c r="B58" s="2" t="s">
        <v>117</v>
      </c>
      <c r="C58" s="2">
        <v>230</v>
      </c>
      <c r="D58" s="2">
        <v>2234</v>
      </c>
      <c r="E58" s="2">
        <v>1362</v>
      </c>
      <c r="F58" s="5" t="s">
        <v>26</v>
      </c>
      <c r="G58" s="5">
        <v>2.004</v>
      </c>
      <c r="H58" s="5" t="s">
        <v>26</v>
      </c>
      <c r="I58" s="5" t="s">
        <v>26</v>
      </c>
      <c r="J58" s="5" t="s">
        <v>26</v>
      </c>
      <c r="K58" s="5">
        <v>2.004</v>
      </c>
      <c r="L58" s="5">
        <v>2.004</v>
      </c>
    </row>
    <row r="59" spans="1:12" x14ac:dyDescent="0.2">
      <c r="A59" s="2" t="s">
        <v>118</v>
      </c>
      <c r="B59" s="2" t="s">
        <v>119</v>
      </c>
      <c r="C59" s="2">
        <v>557</v>
      </c>
      <c r="D59" s="2">
        <v>3699</v>
      </c>
      <c r="E59" s="2">
        <v>2016</v>
      </c>
      <c r="F59" s="5" t="s">
        <v>26</v>
      </c>
      <c r="G59" s="5">
        <v>3.1419999999999999</v>
      </c>
      <c r="H59" s="5" t="s">
        <v>26</v>
      </c>
      <c r="I59" s="5" t="s">
        <v>26</v>
      </c>
      <c r="J59" s="5" t="s">
        <v>26</v>
      </c>
      <c r="K59" s="5">
        <v>3.1419999999999999</v>
      </c>
      <c r="L59" s="5">
        <v>3.1419999999999999</v>
      </c>
    </row>
    <row r="60" spans="1:12" x14ac:dyDescent="0.2">
      <c r="A60" s="2" t="s">
        <v>120</v>
      </c>
      <c r="B60" s="2" t="s">
        <v>121</v>
      </c>
      <c r="C60" s="2">
        <v>308</v>
      </c>
      <c r="D60" s="2">
        <v>2856</v>
      </c>
      <c r="E60" s="2">
        <v>1255</v>
      </c>
      <c r="F60" s="5" t="s">
        <v>26</v>
      </c>
      <c r="G60" s="5">
        <v>2.548</v>
      </c>
      <c r="H60" s="5" t="s">
        <v>26</v>
      </c>
      <c r="I60" s="5" t="s">
        <v>26</v>
      </c>
      <c r="J60" s="5" t="s">
        <v>26</v>
      </c>
      <c r="K60" s="5">
        <v>2.548</v>
      </c>
      <c r="L60" s="5">
        <v>2.548</v>
      </c>
    </row>
    <row r="61" spans="1:12" x14ac:dyDescent="0.2">
      <c r="A61" s="2" t="s">
        <v>122</v>
      </c>
      <c r="B61" s="2" t="s">
        <v>123</v>
      </c>
      <c r="C61" s="2">
        <v>245</v>
      </c>
      <c r="D61" s="2">
        <v>1405</v>
      </c>
      <c r="E61" s="2">
        <v>1241</v>
      </c>
      <c r="F61" s="5" t="s">
        <v>26</v>
      </c>
      <c r="G61" s="5">
        <v>1.1599999999999999</v>
      </c>
      <c r="H61" s="5" t="s">
        <v>26</v>
      </c>
      <c r="I61" s="5" t="s">
        <v>26</v>
      </c>
      <c r="J61" s="5" t="s">
        <v>26</v>
      </c>
      <c r="K61" s="5">
        <v>1.1599999999999999</v>
      </c>
      <c r="L61" s="5">
        <v>1.1599999999999999</v>
      </c>
    </row>
    <row r="62" spans="1:12" x14ac:dyDescent="0.2">
      <c r="A62" s="2" t="s">
        <v>124</v>
      </c>
      <c r="B62" s="2" t="s">
        <v>125</v>
      </c>
      <c r="C62" s="2">
        <v>519</v>
      </c>
      <c r="D62" s="2">
        <v>2925</v>
      </c>
      <c r="E62" s="2">
        <v>2859</v>
      </c>
      <c r="F62" s="5" t="s">
        <v>26</v>
      </c>
      <c r="G62" s="5">
        <v>2.4060000000000001</v>
      </c>
      <c r="H62" s="5" t="s">
        <v>26</v>
      </c>
      <c r="I62" s="5" t="s">
        <v>26</v>
      </c>
      <c r="J62" s="5" t="s">
        <v>26</v>
      </c>
      <c r="K62" s="5">
        <v>2.4060000000000001</v>
      </c>
      <c r="L62" s="5">
        <v>2.4060000000000001</v>
      </c>
    </row>
    <row r="63" spans="1:12" ht="22.5" x14ac:dyDescent="0.2">
      <c r="A63" s="2" t="s">
        <v>126</v>
      </c>
      <c r="B63" s="2" t="s">
        <v>127</v>
      </c>
      <c r="C63" s="2">
        <v>175</v>
      </c>
      <c r="D63" s="2">
        <v>978</v>
      </c>
      <c r="E63" s="2">
        <v>714</v>
      </c>
      <c r="F63" s="5" t="s">
        <v>26</v>
      </c>
      <c r="G63" s="5">
        <v>0.80300000000000005</v>
      </c>
      <c r="H63" s="5" t="s">
        <v>26</v>
      </c>
      <c r="I63" s="5" t="s">
        <v>26</v>
      </c>
      <c r="J63" s="5" t="s">
        <v>26</v>
      </c>
      <c r="K63" s="5">
        <v>0.80300000000000005</v>
      </c>
      <c r="L63" s="5">
        <v>0.80300000000000005</v>
      </c>
    </row>
    <row r="64" spans="1:12" x14ac:dyDescent="0.2">
      <c r="A64" s="2" t="s">
        <v>128</v>
      </c>
      <c r="B64" s="2" t="s">
        <v>129</v>
      </c>
      <c r="C64" s="2">
        <v>178</v>
      </c>
      <c r="D64" s="2">
        <v>1125</v>
      </c>
      <c r="E64" s="2">
        <v>970</v>
      </c>
      <c r="F64" s="5" t="s">
        <v>26</v>
      </c>
      <c r="G64" s="5">
        <v>0.94699999999999995</v>
      </c>
      <c r="H64" s="5" t="s">
        <v>26</v>
      </c>
      <c r="I64" s="5" t="s">
        <v>26</v>
      </c>
      <c r="J64" s="5" t="s">
        <v>26</v>
      </c>
      <c r="K64" s="5">
        <v>0.94699999999999995</v>
      </c>
      <c r="L64" s="5">
        <v>0.94699999999999995</v>
      </c>
    </row>
    <row r="65" spans="1:12" x14ac:dyDescent="0.2">
      <c r="A65" s="2" t="s">
        <v>130</v>
      </c>
      <c r="B65" s="2" t="s">
        <v>131</v>
      </c>
      <c r="C65" s="2">
        <v>190</v>
      </c>
      <c r="D65" s="2">
        <v>1090</v>
      </c>
      <c r="E65" s="2">
        <v>623</v>
      </c>
      <c r="F65" s="5" t="s">
        <v>26</v>
      </c>
      <c r="G65" s="5">
        <v>0.9</v>
      </c>
      <c r="H65" s="5" t="s">
        <v>26</v>
      </c>
      <c r="I65" s="5" t="s">
        <v>26</v>
      </c>
      <c r="J65" s="5" t="s">
        <v>26</v>
      </c>
      <c r="K65" s="5">
        <v>0.9</v>
      </c>
      <c r="L65" s="5">
        <v>0.9</v>
      </c>
    </row>
    <row r="66" spans="1:12" x14ac:dyDescent="0.2">
      <c r="A66" s="2" t="s">
        <v>132</v>
      </c>
      <c r="B66" s="2" t="s">
        <v>133</v>
      </c>
      <c r="C66" s="2">
        <v>238</v>
      </c>
      <c r="D66" s="2">
        <v>1362</v>
      </c>
      <c r="E66" s="2">
        <v>625</v>
      </c>
      <c r="F66" s="5" t="s">
        <v>26</v>
      </c>
      <c r="G66" s="5">
        <v>1.1240000000000001</v>
      </c>
      <c r="H66" s="5" t="s">
        <v>26</v>
      </c>
      <c r="I66" s="5" t="s">
        <v>26</v>
      </c>
      <c r="J66" s="5" t="s">
        <v>26</v>
      </c>
      <c r="K66" s="5">
        <v>1.1240000000000001</v>
      </c>
      <c r="L66" s="5">
        <v>1.1240000000000001</v>
      </c>
    </row>
    <row r="67" spans="1:12" x14ac:dyDescent="0.2">
      <c r="A67" s="2" t="s">
        <v>134</v>
      </c>
      <c r="B67" s="2" t="s">
        <v>135</v>
      </c>
      <c r="C67" s="2">
        <v>551</v>
      </c>
      <c r="D67" s="2">
        <v>4702</v>
      </c>
      <c r="E67" s="2">
        <v>3958</v>
      </c>
      <c r="F67" s="5" t="s">
        <v>26</v>
      </c>
      <c r="G67" s="5">
        <v>4.1509999999999998</v>
      </c>
      <c r="H67" s="5" t="s">
        <v>26</v>
      </c>
      <c r="I67" s="5" t="s">
        <v>26</v>
      </c>
      <c r="J67" s="5" t="s">
        <v>26</v>
      </c>
      <c r="K67" s="5">
        <v>4.1509999999999998</v>
      </c>
      <c r="L67" s="5">
        <v>4.1509999999999998</v>
      </c>
    </row>
    <row r="68" spans="1:12" x14ac:dyDescent="0.2">
      <c r="A68" s="2" t="s">
        <v>136</v>
      </c>
      <c r="B68" s="2" t="s">
        <v>137</v>
      </c>
      <c r="C68" s="2">
        <v>449</v>
      </c>
      <c r="D68" s="2">
        <v>4970</v>
      </c>
      <c r="E68" s="2">
        <v>2460</v>
      </c>
      <c r="F68" s="5" t="s">
        <v>26</v>
      </c>
      <c r="G68" s="5">
        <v>4.5209999999999999</v>
      </c>
      <c r="H68" s="5" t="s">
        <v>26</v>
      </c>
      <c r="I68" s="5" t="s">
        <v>26</v>
      </c>
      <c r="J68" s="5" t="s">
        <v>26</v>
      </c>
      <c r="K68" s="5">
        <v>4.5209999999999999</v>
      </c>
      <c r="L68" s="5">
        <v>4.5209999999999999</v>
      </c>
    </row>
    <row r="69" spans="1:12" x14ac:dyDescent="0.2">
      <c r="A69" s="2" t="s">
        <v>138</v>
      </c>
      <c r="B69" s="2" t="s">
        <v>139</v>
      </c>
      <c r="C69" s="2">
        <v>413</v>
      </c>
      <c r="D69" s="2">
        <v>4080</v>
      </c>
      <c r="E69" s="2">
        <v>1854</v>
      </c>
      <c r="F69" s="5" t="s">
        <v>26</v>
      </c>
      <c r="G69" s="5">
        <v>3.6669999999999998</v>
      </c>
      <c r="H69" s="5" t="s">
        <v>26</v>
      </c>
      <c r="I69" s="5" t="s">
        <v>26</v>
      </c>
      <c r="J69" s="5" t="s">
        <v>26</v>
      </c>
      <c r="K69" s="5">
        <v>3.6669999999999998</v>
      </c>
      <c r="L69" s="5">
        <v>3.6669999999999998</v>
      </c>
    </row>
    <row r="70" spans="1:12" x14ac:dyDescent="0.2">
      <c r="A70" s="2" t="s">
        <v>140</v>
      </c>
      <c r="B70" s="2" t="s">
        <v>141</v>
      </c>
      <c r="C70" s="2">
        <v>597</v>
      </c>
      <c r="D70" s="2">
        <v>4890</v>
      </c>
      <c r="E70" s="2">
        <v>3781</v>
      </c>
      <c r="F70" s="5" t="s">
        <v>26</v>
      </c>
      <c r="G70" s="5">
        <v>4.2930000000000001</v>
      </c>
      <c r="H70" s="5" t="s">
        <v>26</v>
      </c>
      <c r="I70" s="5" t="s">
        <v>26</v>
      </c>
      <c r="J70" s="5" t="s">
        <v>26</v>
      </c>
      <c r="K70" s="5">
        <v>4.2930000000000001</v>
      </c>
      <c r="L70" s="5">
        <v>4.2930000000000001</v>
      </c>
    </row>
    <row r="71" spans="1:12" x14ac:dyDescent="0.2">
      <c r="A71" s="2" t="s">
        <v>142</v>
      </c>
      <c r="B71" s="2" t="s">
        <v>143</v>
      </c>
      <c r="C71" s="2">
        <v>326</v>
      </c>
      <c r="D71" s="2">
        <v>3300</v>
      </c>
      <c r="E71" s="2">
        <v>1846</v>
      </c>
      <c r="F71" s="5" t="s">
        <v>26</v>
      </c>
      <c r="G71" s="5">
        <v>2.9740000000000002</v>
      </c>
      <c r="H71" s="5" t="s">
        <v>26</v>
      </c>
      <c r="I71" s="5" t="s">
        <v>26</v>
      </c>
      <c r="J71" s="5" t="s">
        <v>26</v>
      </c>
      <c r="K71" s="5">
        <v>2.9740000000000002</v>
      </c>
      <c r="L71" s="5">
        <v>2.9740000000000002</v>
      </c>
    </row>
    <row r="72" spans="1:12" x14ac:dyDescent="0.2">
      <c r="A72" s="2" t="s">
        <v>144</v>
      </c>
      <c r="B72" s="2" t="s">
        <v>145</v>
      </c>
      <c r="C72" s="2">
        <v>742</v>
      </c>
      <c r="D72" s="2">
        <v>5217</v>
      </c>
      <c r="E72" s="2">
        <v>2027</v>
      </c>
      <c r="F72" s="5" t="s">
        <v>26</v>
      </c>
      <c r="G72" s="5">
        <v>4.4749999999999996</v>
      </c>
      <c r="H72" s="5" t="s">
        <v>26</v>
      </c>
      <c r="I72" s="5" t="s">
        <v>26</v>
      </c>
      <c r="J72" s="5" t="s">
        <v>26</v>
      </c>
      <c r="K72" s="5">
        <v>4.4749999999999996</v>
      </c>
      <c r="L72" s="5">
        <v>4.4749999999999996</v>
      </c>
    </row>
    <row r="73" spans="1:12" x14ac:dyDescent="0.2">
      <c r="A73" s="2" t="s">
        <v>146</v>
      </c>
      <c r="B73" s="2" t="s">
        <v>147</v>
      </c>
      <c r="C73" s="2">
        <v>610</v>
      </c>
      <c r="D73" s="2">
        <v>3306</v>
      </c>
      <c r="E73" s="2">
        <v>1849</v>
      </c>
      <c r="F73" s="5" t="s">
        <v>26</v>
      </c>
      <c r="G73" s="5">
        <v>2.6960000000000002</v>
      </c>
      <c r="H73" s="5" t="s">
        <v>26</v>
      </c>
      <c r="I73" s="5" t="s">
        <v>26</v>
      </c>
      <c r="J73" s="5" t="s">
        <v>26</v>
      </c>
      <c r="K73" s="5">
        <v>2.6960000000000002</v>
      </c>
      <c r="L73" s="5">
        <v>2.6960000000000002</v>
      </c>
    </row>
    <row r="74" spans="1:12" x14ac:dyDescent="0.2">
      <c r="A74" s="2" t="s">
        <v>148</v>
      </c>
      <c r="B74" s="2" t="s">
        <v>149</v>
      </c>
      <c r="C74" s="2">
        <v>219</v>
      </c>
      <c r="D74" s="2">
        <v>1169</v>
      </c>
      <c r="E74" s="2">
        <v>692</v>
      </c>
      <c r="F74" s="5" t="s">
        <v>26</v>
      </c>
      <c r="G74" s="5">
        <v>0.95</v>
      </c>
      <c r="H74" s="5" t="s">
        <v>26</v>
      </c>
      <c r="I74" s="5" t="s">
        <v>26</v>
      </c>
      <c r="J74" s="5" t="s">
        <v>26</v>
      </c>
      <c r="K74" s="5">
        <v>0.95</v>
      </c>
      <c r="L74" s="5">
        <v>0.95</v>
      </c>
    </row>
    <row r="75" spans="1:12" x14ac:dyDescent="0.2">
      <c r="A75" s="2" t="s">
        <v>150</v>
      </c>
      <c r="B75" s="2" t="s">
        <v>151</v>
      </c>
      <c r="C75" s="2">
        <v>555</v>
      </c>
      <c r="D75" s="2">
        <v>3412</v>
      </c>
      <c r="E75" s="2">
        <v>2224</v>
      </c>
      <c r="F75" s="5" t="s">
        <v>26</v>
      </c>
      <c r="G75" s="5">
        <v>2.8570000000000002</v>
      </c>
      <c r="H75" s="5" t="s">
        <v>26</v>
      </c>
      <c r="I75" s="5" t="s">
        <v>26</v>
      </c>
      <c r="J75" s="5" t="s">
        <v>26</v>
      </c>
      <c r="K75" s="5">
        <v>2.8570000000000002</v>
      </c>
      <c r="L75" s="5">
        <v>2.8570000000000002</v>
      </c>
    </row>
    <row r="76" spans="1:12" x14ac:dyDescent="0.2">
      <c r="A76" s="2" t="s">
        <v>152</v>
      </c>
      <c r="B76" s="2" t="s">
        <v>153</v>
      </c>
      <c r="C76" s="2">
        <v>225</v>
      </c>
      <c r="D76" s="2">
        <v>1530</v>
      </c>
      <c r="E76" s="2">
        <v>712</v>
      </c>
      <c r="F76" s="5" t="s">
        <v>26</v>
      </c>
      <c r="G76" s="5">
        <v>1.3049999999999999</v>
      </c>
      <c r="H76" s="5" t="s">
        <v>26</v>
      </c>
      <c r="I76" s="5" t="s">
        <v>26</v>
      </c>
      <c r="J76" s="5" t="s">
        <v>26</v>
      </c>
      <c r="K76" s="5">
        <v>1.3049999999999999</v>
      </c>
      <c r="L76" s="5">
        <v>1.3049999999999999</v>
      </c>
    </row>
    <row r="77" spans="1:12" ht="22.5" x14ac:dyDescent="0.2">
      <c r="A77" s="2" t="s">
        <v>154</v>
      </c>
      <c r="B77" s="2" t="s">
        <v>155</v>
      </c>
      <c r="C77" s="2">
        <v>500</v>
      </c>
      <c r="D77" s="2">
        <v>6042</v>
      </c>
      <c r="E77" s="2">
        <v>2044</v>
      </c>
      <c r="F77" s="5" t="s">
        <v>26</v>
      </c>
      <c r="G77" s="5">
        <v>5.5419999999999998</v>
      </c>
      <c r="H77" s="5" t="s">
        <v>26</v>
      </c>
      <c r="I77" s="5" t="s">
        <v>26</v>
      </c>
      <c r="J77" s="5" t="s">
        <v>26</v>
      </c>
      <c r="K77" s="5">
        <v>5.5419999999999998</v>
      </c>
      <c r="L77" s="5">
        <v>5.5419999999999998</v>
      </c>
    </row>
    <row r="78" spans="1:12" x14ac:dyDescent="0.2">
      <c r="A78" s="2" t="s">
        <v>156</v>
      </c>
      <c r="B78" s="2" t="s">
        <v>157</v>
      </c>
      <c r="C78" s="2">
        <v>443</v>
      </c>
      <c r="D78" s="2">
        <v>5063</v>
      </c>
      <c r="E78" s="2">
        <v>955</v>
      </c>
      <c r="F78" s="5" t="s">
        <v>26</v>
      </c>
      <c r="G78" s="5">
        <v>4.62</v>
      </c>
      <c r="H78" s="5" t="s">
        <v>26</v>
      </c>
      <c r="I78" s="5" t="s">
        <v>26</v>
      </c>
      <c r="J78" s="5" t="s">
        <v>26</v>
      </c>
      <c r="K78" s="5">
        <v>4.62</v>
      </c>
      <c r="L78" s="5">
        <v>4.62</v>
      </c>
    </row>
    <row r="79" spans="1:12" x14ac:dyDescent="0.2">
      <c r="A79" s="2" t="s">
        <v>158</v>
      </c>
      <c r="B79" s="2" t="s">
        <v>159</v>
      </c>
      <c r="C79" s="2">
        <v>458</v>
      </c>
      <c r="D79" s="2">
        <v>3623</v>
      </c>
      <c r="E79" s="2">
        <v>1766</v>
      </c>
      <c r="F79" s="5" t="s">
        <v>26</v>
      </c>
      <c r="G79" s="5">
        <v>3.165</v>
      </c>
      <c r="H79" s="5" t="s">
        <v>26</v>
      </c>
      <c r="I79" s="5" t="s">
        <v>26</v>
      </c>
      <c r="J79" s="5" t="s">
        <v>26</v>
      </c>
      <c r="K79" s="5">
        <v>3.165</v>
      </c>
      <c r="L79" s="5">
        <v>3.165</v>
      </c>
    </row>
    <row r="80" spans="1:12" x14ac:dyDescent="0.2">
      <c r="A80" s="2" t="s">
        <v>160</v>
      </c>
      <c r="B80" s="2" t="s">
        <v>161</v>
      </c>
      <c r="C80" s="2">
        <v>605</v>
      </c>
      <c r="D80" s="2">
        <v>3158</v>
      </c>
      <c r="E80" s="2">
        <v>1431</v>
      </c>
      <c r="F80" s="5" t="s">
        <v>26</v>
      </c>
      <c r="G80" s="5">
        <v>2.5529999999999999</v>
      </c>
      <c r="H80" s="5" t="s">
        <v>26</v>
      </c>
      <c r="I80" s="5" t="s">
        <v>26</v>
      </c>
      <c r="J80" s="5" t="s">
        <v>26</v>
      </c>
      <c r="K80" s="5">
        <v>2.5529999999999999</v>
      </c>
      <c r="L80" s="5">
        <v>2.5529999999999999</v>
      </c>
    </row>
    <row r="81" spans="1:12" x14ac:dyDescent="0.2">
      <c r="A81" s="2" t="s">
        <v>162</v>
      </c>
      <c r="B81" s="2" t="s">
        <v>163</v>
      </c>
      <c r="C81" s="2">
        <v>342</v>
      </c>
      <c r="D81" s="2">
        <v>2840</v>
      </c>
      <c r="E81" s="2">
        <v>1018</v>
      </c>
      <c r="F81" s="5" t="s">
        <v>26</v>
      </c>
      <c r="G81" s="5">
        <v>2.4980000000000002</v>
      </c>
      <c r="H81" s="5" t="s">
        <v>26</v>
      </c>
      <c r="I81" s="5" t="s">
        <v>26</v>
      </c>
      <c r="J81" s="5" t="s">
        <v>26</v>
      </c>
      <c r="K81" s="5">
        <v>2.4980000000000002</v>
      </c>
      <c r="L81" s="5">
        <v>2.4980000000000002</v>
      </c>
    </row>
    <row r="82" spans="1:12" x14ac:dyDescent="0.2">
      <c r="A82" s="2" t="s">
        <v>164</v>
      </c>
      <c r="B82" s="2" t="s">
        <v>165</v>
      </c>
      <c r="C82" s="2">
        <v>345</v>
      </c>
      <c r="D82" s="2">
        <v>3223</v>
      </c>
      <c r="E82" s="2">
        <v>1803</v>
      </c>
      <c r="F82" s="5" t="s">
        <v>26</v>
      </c>
      <c r="G82" s="5">
        <v>2.8780000000000001</v>
      </c>
      <c r="H82" s="5" t="s">
        <v>26</v>
      </c>
      <c r="I82" s="5" t="s">
        <v>26</v>
      </c>
      <c r="J82" s="5" t="s">
        <v>26</v>
      </c>
      <c r="K82" s="5">
        <v>2.8780000000000001</v>
      </c>
      <c r="L82" s="5">
        <v>2.8780000000000001</v>
      </c>
    </row>
    <row r="83" spans="1:12" ht="22.5" x14ac:dyDescent="0.2">
      <c r="A83" s="2" t="s">
        <v>166</v>
      </c>
      <c r="B83" s="2" t="s">
        <v>167</v>
      </c>
      <c r="C83" s="2">
        <v>374</v>
      </c>
      <c r="D83" s="2">
        <v>4010</v>
      </c>
      <c r="E83" s="2">
        <v>1623</v>
      </c>
      <c r="F83" s="5" t="s">
        <v>26</v>
      </c>
      <c r="G83" s="5">
        <v>3.6360000000000001</v>
      </c>
      <c r="H83" s="5" t="s">
        <v>26</v>
      </c>
      <c r="I83" s="5" t="s">
        <v>26</v>
      </c>
      <c r="J83" s="5" t="s">
        <v>26</v>
      </c>
      <c r="K83" s="5">
        <v>3.6360000000000001</v>
      </c>
      <c r="L83" s="5">
        <v>3.6360000000000001</v>
      </c>
    </row>
    <row r="84" spans="1:12" x14ac:dyDescent="0.2">
      <c r="A84" s="2" t="s">
        <v>168</v>
      </c>
      <c r="B84" s="2" t="s">
        <v>169</v>
      </c>
      <c r="C84" s="2">
        <v>908</v>
      </c>
      <c r="D84" s="2">
        <v>8300</v>
      </c>
      <c r="E84" s="2">
        <v>6965</v>
      </c>
      <c r="F84" s="5" t="s">
        <v>26</v>
      </c>
      <c r="G84" s="5">
        <v>7.3920000000000003</v>
      </c>
      <c r="H84" s="5" t="s">
        <v>26</v>
      </c>
      <c r="I84" s="5" t="s">
        <v>26</v>
      </c>
      <c r="J84" s="5" t="s">
        <v>26</v>
      </c>
      <c r="K84" s="5">
        <v>7.3920000000000003</v>
      </c>
      <c r="L84" s="5">
        <v>7.3920000000000003</v>
      </c>
    </row>
    <row r="85" spans="1:12" x14ac:dyDescent="0.2">
      <c r="A85" s="2" t="s">
        <v>170</v>
      </c>
      <c r="B85" s="2" t="s">
        <v>171</v>
      </c>
      <c r="C85" s="2">
        <v>389</v>
      </c>
      <c r="D85" s="2">
        <v>3734</v>
      </c>
      <c r="E85" s="2">
        <v>1310</v>
      </c>
      <c r="F85" s="5" t="s">
        <v>26</v>
      </c>
      <c r="G85" s="5">
        <v>3.3450000000000002</v>
      </c>
      <c r="H85" s="5" t="s">
        <v>26</v>
      </c>
      <c r="I85" s="5" t="s">
        <v>26</v>
      </c>
      <c r="J85" s="5" t="s">
        <v>26</v>
      </c>
      <c r="K85" s="5">
        <v>3.3450000000000002</v>
      </c>
      <c r="L85" s="5">
        <v>3.3450000000000002</v>
      </c>
    </row>
    <row r="86" spans="1:12" x14ac:dyDescent="0.2">
      <c r="A86" s="2" t="s">
        <v>172</v>
      </c>
      <c r="B86" s="2" t="s">
        <v>173</v>
      </c>
      <c r="C86" s="2">
        <v>349</v>
      </c>
      <c r="D86" s="2">
        <v>2249</v>
      </c>
      <c r="E86" s="2">
        <v>1859</v>
      </c>
      <c r="F86" s="5" t="s">
        <v>26</v>
      </c>
      <c r="G86" s="5">
        <v>1.9</v>
      </c>
      <c r="H86" s="5" t="s">
        <v>26</v>
      </c>
      <c r="I86" s="5" t="s">
        <v>26</v>
      </c>
      <c r="J86" s="5" t="s">
        <v>26</v>
      </c>
      <c r="K86" s="5">
        <v>1.9</v>
      </c>
      <c r="L86" s="5">
        <v>1.9</v>
      </c>
    </row>
    <row r="87" spans="1:12" x14ac:dyDescent="0.2">
      <c r="A87" s="2" t="s">
        <v>174</v>
      </c>
      <c r="B87" s="2" t="s">
        <v>175</v>
      </c>
      <c r="C87" s="2">
        <v>405</v>
      </c>
      <c r="D87" s="2">
        <v>3200</v>
      </c>
      <c r="E87" s="2">
        <v>0</v>
      </c>
      <c r="F87" s="5">
        <v>2.7949999999999999</v>
      </c>
      <c r="G87" s="5">
        <v>2.7949999999999999</v>
      </c>
      <c r="H87" s="5" t="s">
        <v>26</v>
      </c>
      <c r="I87" s="5" t="s">
        <v>26</v>
      </c>
      <c r="J87" s="5" t="s">
        <v>26</v>
      </c>
      <c r="K87" s="5">
        <v>2.7949999999999999</v>
      </c>
      <c r="L87" s="5">
        <v>2.7949999999999999</v>
      </c>
    </row>
    <row r="88" spans="1:12" x14ac:dyDescent="0.2">
      <c r="A88" s="6" t="s">
        <v>26</v>
      </c>
      <c r="B88" s="6" t="s">
        <v>87</v>
      </c>
      <c r="C88" s="6">
        <f t="shared" ref="C88:L88" si="1">SUM(C45:C87)</f>
        <v>19909</v>
      </c>
      <c r="D88" s="6">
        <f t="shared" si="1"/>
        <v>177182</v>
      </c>
      <c r="E88" s="6">
        <f t="shared" si="1"/>
        <v>91904</v>
      </c>
      <c r="F88" s="7">
        <f t="shared" si="1"/>
        <v>2.7949999999999999</v>
      </c>
      <c r="G88" s="7">
        <f t="shared" si="1"/>
        <v>156.447</v>
      </c>
      <c r="H88" s="7">
        <f t="shared" si="1"/>
        <v>0</v>
      </c>
      <c r="I88" s="7">
        <f t="shared" si="1"/>
        <v>0</v>
      </c>
      <c r="J88" s="7">
        <f t="shared" si="1"/>
        <v>0</v>
      </c>
      <c r="K88" s="7">
        <f t="shared" si="1"/>
        <v>156.447</v>
      </c>
      <c r="L88" s="7">
        <f t="shared" si="1"/>
        <v>156.447</v>
      </c>
    </row>
    <row r="89" spans="1:12" x14ac:dyDescent="0.2">
      <c r="A89" s="3" t="s">
        <v>176</v>
      </c>
      <c r="B89" s="11" t="s">
        <v>177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1:12" x14ac:dyDescent="0.2">
      <c r="A90" s="2" t="s">
        <v>178</v>
      </c>
      <c r="B90" s="2" t="s">
        <v>179</v>
      </c>
      <c r="C90" s="2">
        <v>405</v>
      </c>
      <c r="D90" s="2">
        <v>4663</v>
      </c>
      <c r="E90" s="2">
        <v>3136</v>
      </c>
      <c r="F90" s="5" t="s">
        <v>26</v>
      </c>
      <c r="G90" s="5">
        <v>4.258</v>
      </c>
      <c r="H90" s="5" t="s">
        <v>26</v>
      </c>
      <c r="I90" s="5" t="s">
        <v>26</v>
      </c>
      <c r="J90" s="5" t="s">
        <v>26</v>
      </c>
      <c r="K90" s="5">
        <v>4.258</v>
      </c>
      <c r="L90" s="5">
        <v>4.258</v>
      </c>
    </row>
    <row r="91" spans="1:12" x14ac:dyDescent="0.2">
      <c r="A91" s="2" t="s">
        <v>180</v>
      </c>
      <c r="B91" s="2" t="s">
        <v>181</v>
      </c>
      <c r="C91" s="2">
        <v>245</v>
      </c>
      <c r="D91" s="2">
        <v>1225</v>
      </c>
      <c r="E91" s="2">
        <v>0</v>
      </c>
      <c r="F91" s="5" t="s">
        <v>26</v>
      </c>
      <c r="G91" s="5">
        <v>0.98</v>
      </c>
      <c r="H91" s="5" t="s">
        <v>26</v>
      </c>
      <c r="I91" s="5" t="s">
        <v>26</v>
      </c>
      <c r="J91" s="5" t="s">
        <v>26</v>
      </c>
      <c r="K91" s="5">
        <v>0.98</v>
      </c>
      <c r="L91" s="5">
        <v>0.98</v>
      </c>
    </row>
    <row r="92" spans="1:12" x14ac:dyDescent="0.2">
      <c r="A92" s="2" t="s">
        <v>182</v>
      </c>
      <c r="B92" s="2" t="s">
        <v>183</v>
      </c>
      <c r="C92" s="2">
        <v>582</v>
      </c>
      <c r="D92" s="2">
        <v>4942</v>
      </c>
      <c r="E92" s="2">
        <v>3119</v>
      </c>
      <c r="F92" s="5" t="s">
        <v>26</v>
      </c>
      <c r="G92" s="5">
        <v>4.3600000000000003</v>
      </c>
      <c r="H92" s="5" t="s">
        <v>26</v>
      </c>
      <c r="I92" s="5" t="s">
        <v>26</v>
      </c>
      <c r="J92" s="5" t="s">
        <v>26</v>
      </c>
      <c r="K92" s="5">
        <v>4.3600000000000003</v>
      </c>
      <c r="L92" s="5">
        <v>4.3600000000000003</v>
      </c>
    </row>
    <row r="93" spans="1:12" x14ac:dyDescent="0.2">
      <c r="A93" s="2" t="s">
        <v>184</v>
      </c>
      <c r="B93" s="2" t="s">
        <v>185</v>
      </c>
      <c r="C93" s="2">
        <v>380</v>
      </c>
      <c r="D93" s="2">
        <v>4560</v>
      </c>
      <c r="E93" s="2">
        <v>0</v>
      </c>
      <c r="F93" s="5" t="s">
        <v>26</v>
      </c>
      <c r="G93" s="5">
        <v>4.18</v>
      </c>
      <c r="H93" s="5" t="s">
        <v>26</v>
      </c>
      <c r="I93" s="5" t="s">
        <v>26</v>
      </c>
      <c r="J93" s="5" t="s">
        <v>26</v>
      </c>
      <c r="K93" s="5">
        <v>4.18</v>
      </c>
      <c r="L93" s="5">
        <v>4.18</v>
      </c>
    </row>
    <row r="94" spans="1:12" x14ac:dyDescent="0.2">
      <c r="A94" s="2" t="s">
        <v>186</v>
      </c>
      <c r="B94" s="2" t="s">
        <v>187</v>
      </c>
      <c r="C94" s="2">
        <v>414</v>
      </c>
      <c r="D94" s="2">
        <v>2632</v>
      </c>
      <c r="E94" s="2">
        <v>1723</v>
      </c>
      <c r="F94" s="5" t="s">
        <v>26</v>
      </c>
      <c r="G94" s="5">
        <v>2.218</v>
      </c>
      <c r="H94" s="5" t="s">
        <v>26</v>
      </c>
      <c r="I94" s="5" t="s">
        <v>26</v>
      </c>
      <c r="J94" s="5" t="s">
        <v>26</v>
      </c>
      <c r="K94" s="5">
        <v>2.218</v>
      </c>
      <c r="L94" s="5">
        <v>2.218</v>
      </c>
    </row>
    <row r="95" spans="1:12" x14ac:dyDescent="0.2">
      <c r="A95" s="2" t="s">
        <v>188</v>
      </c>
      <c r="B95" s="2" t="s">
        <v>189</v>
      </c>
      <c r="C95" s="2">
        <v>478</v>
      </c>
      <c r="D95" s="2">
        <v>2905</v>
      </c>
      <c r="E95" s="2">
        <v>4053</v>
      </c>
      <c r="F95" s="5" t="s">
        <v>26</v>
      </c>
      <c r="G95" s="5">
        <v>2.427</v>
      </c>
      <c r="H95" s="5" t="s">
        <v>26</v>
      </c>
      <c r="I95" s="5" t="s">
        <v>26</v>
      </c>
      <c r="J95" s="5" t="s">
        <v>26</v>
      </c>
      <c r="K95" s="5">
        <v>2.427</v>
      </c>
      <c r="L95" s="5">
        <v>2.427</v>
      </c>
    </row>
    <row r="96" spans="1:12" x14ac:dyDescent="0.2">
      <c r="A96" s="2" t="s">
        <v>190</v>
      </c>
      <c r="B96" s="2" t="s">
        <v>191</v>
      </c>
      <c r="C96" s="2">
        <v>1411</v>
      </c>
      <c r="D96" s="2">
        <v>6458</v>
      </c>
      <c r="E96" s="2">
        <v>978</v>
      </c>
      <c r="F96" s="5" t="s">
        <v>26</v>
      </c>
      <c r="G96" s="5">
        <v>7.0469999999999997</v>
      </c>
      <c r="H96" s="5" t="s">
        <v>26</v>
      </c>
      <c r="I96" s="5" t="s">
        <v>26</v>
      </c>
      <c r="J96" s="5" t="s">
        <v>26</v>
      </c>
      <c r="K96" s="5">
        <v>7.0469999999999997</v>
      </c>
      <c r="L96" s="5">
        <v>7.0469999999999997</v>
      </c>
    </row>
    <row r="97" spans="1:12" x14ac:dyDescent="0.2">
      <c r="A97" s="2" t="s">
        <v>192</v>
      </c>
      <c r="B97" s="2" t="s">
        <v>193</v>
      </c>
      <c r="C97" s="2">
        <v>118</v>
      </c>
      <c r="D97" s="2">
        <v>676</v>
      </c>
      <c r="E97" s="2">
        <v>284</v>
      </c>
      <c r="F97" s="5" t="s">
        <v>26</v>
      </c>
      <c r="G97" s="5">
        <v>0.55800000000000005</v>
      </c>
      <c r="H97" s="5" t="s">
        <v>26</v>
      </c>
      <c r="I97" s="5" t="s">
        <v>26</v>
      </c>
      <c r="J97" s="5" t="s">
        <v>26</v>
      </c>
      <c r="K97" s="5">
        <v>0.55800000000000005</v>
      </c>
      <c r="L97" s="5">
        <v>0.55800000000000005</v>
      </c>
    </row>
    <row r="98" spans="1:12" x14ac:dyDescent="0.2">
      <c r="A98" s="2" t="s">
        <v>194</v>
      </c>
      <c r="B98" s="2" t="s">
        <v>195</v>
      </c>
      <c r="C98" s="2">
        <v>237</v>
      </c>
      <c r="D98" s="2">
        <v>1394</v>
      </c>
      <c r="E98" s="2">
        <v>1162</v>
      </c>
      <c r="F98" s="5" t="s">
        <v>26</v>
      </c>
      <c r="G98" s="5">
        <v>1.157</v>
      </c>
      <c r="H98" s="5" t="s">
        <v>26</v>
      </c>
      <c r="I98" s="5" t="s">
        <v>26</v>
      </c>
      <c r="J98" s="5" t="s">
        <v>26</v>
      </c>
      <c r="K98" s="5">
        <v>1.157</v>
      </c>
      <c r="L98" s="5">
        <v>1.157</v>
      </c>
    </row>
    <row r="99" spans="1:12" x14ac:dyDescent="0.2">
      <c r="A99" s="2" t="s">
        <v>196</v>
      </c>
      <c r="B99" s="2" t="s">
        <v>197</v>
      </c>
      <c r="C99" s="2">
        <v>223</v>
      </c>
      <c r="D99" s="2">
        <v>1893</v>
      </c>
      <c r="E99" s="2">
        <v>733</v>
      </c>
      <c r="F99" s="5" t="s">
        <v>26</v>
      </c>
      <c r="G99" s="5">
        <v>1.67</v>
      </c>
      <c r="H99" s="5" t="s">
        <v>26</v>
      </c>
      <c r="I99" s="5" t="s">
        <v>26</v>
      </c>
      <c r="J99" s="5" t="s">
        <v>26</v>
      </c>
      <c r="K99" s="5">
        <v>1.67</v>
      </c>
      <c r="L99" s="5">
        <v>1.67</v>
      </c>
    </row>
    <row r="100" spans="1:12" x14ac:dyDescent="0.2">
      <c r="A100" s="2" t="s">
        <v>198</v>
      </c>
      <c r="B100" s="2" t="s">
        <v>199</v>
      </c>
      <c r="C100" s="2">
        <v>244</v>
      </c>
      <c r="D100" s="2">
        <v>2843</v>
      </c>
      <c r="E100" s="2">
        <v>1598</v>
      </c>
      <c r="F100" s="5" t="s">
        <v>26</v>
      </c>
      <c r="G100" s="5">
        <v>2.5990000000000002</v>
      </c>
      <c r="H100" s="5" t="s">
        <v>26</v>
      </c>
      <c r="I100" s="5" t="s">
        <v>26</v>
      </c>
      <c r="J100" s="5" t="s">
        <v>26</v>
      </c>
      <c r="K100" s="5">
        <v>2.5990000000000002</v>
      </c>
      <c r="L100" s="5">
        <v>2.5990000000000002</v>
      </c>
    </row>
    <row r="101" spans="1:12" x14ac:dyDescent="0.2">
      <c r="A101" s="2" t="s">
        <v>200</v>
      </c>
      <c r="B101" s="2" t="s">
        <v>201</v>
      </c>
      <c r="C101" s="2">
        <v>373</v>
      </c>
      <c r="D101" s="2">
        <v>3003</v>
      </c>
      <c r="E101" s="2">
        <v>745</v>
      </c>
      <c r="F101" s="5" t="s">
        <v>26</v>
      </c>
      <c r="G101" s="5">
        <v>2.63</v>
      </c>
      <c r="H101" s="5" t="s">
        <v>26</v>
      </c>
      <c r="I101" s="5" t="s">
        <v>26</v>
      </c>
      <c r="J101" s="5" t="s">
        <v>26</v>
      </c>
      <c r="K101" s="5">
        <v>2.63</v>
      </c>
      <c r="L101" s="5">
        <v>2.63</v>
      </c>
    </row>
    <row r="102" spans="1:12" x14ac:dyDescent="0.2">
      <c r="A102" s="2" t="s">
        <v>202</v>
      </c>
      <c r="B102" s="2" t="s">
        <v>203</v>
      </c>
      <c r="C102" s="2">
        <v>301</v>
      </c>
      <c r="D102" s="2">
        <v>3646</v>
      </c>
      <c r="E102" s="2">
        <v>480</v>
      </c>
      <c r="F102" s="5" t="s">
        <v>26</v>
      </c>
      <c r="G102" s="5">
        <v>3.3450000000000002</v>
      </c>
      <c r="H102" s="5" t="s">
        <v>26</v>
      </c>
      <c r="I102" s="5" t="s">
        <v>26</v>
      </c>
      <c r="J102" s="5" t="s">
        <v>26</v>
      </c>
      <c r="K102" s="5">
        <v>3.3450000000000002</v>
      </c>
      <c r="L102" s="5">
        <v>3.3450000000000002</v>
      </c>
    </row>
    <row r="103" spans="1:12" x14ac:dyDescent="0.2">
      <c r="A103" s="2" t="s">
        <v>204</v>
      </c>
      <c r="B103" s="2" t="s">
        <v>205</v>
      </c>
      <c r="C103" s="2">
        <v>227</v>
      </c>
      <c r="D103" s="2">
        <v>1964</v>
      </c>
      <c r="E103" s="2">
        <v>1445</v>
      </c>
      <c r="F103" s="5" t="s">
        <v>26</v>
      </c>
      <c r="G103" s="5">
        <v>1.7370000000000001</v>
      </c>
      <c r="H103" s="5" t="s">
        <v>26</v>
      </c>
      <c r="I103" s="5" t="s">
        <v>26</v>
      </c>
      <c r="J103" s="5" t="s">
        <v>26</v>
      </c>
      <c r="K103" s="5">
        <v>1.7370000000000001</v>
      </c>
      <c r="L103" s="5">
        <v>1.7370000000000001</v>
      </c>
    </row>
    <row r="104" spans="1:12" x14ac:dyDescent="0.2">
      <c r="A104" s="2" t="s">
        <v>206</v>
      </c>
      <c r="B104" s="2" t="s">
        <v>207</v>
      </c>
      <c r="C104" s="2">
        <v>115</v>
      </c>
      <c r="D104" s="2">
        <v>1080</v>
      </c>
      <c r="E104" s="2">
        <v>406</v>
      </c>
      <c r="F104" s="5" t="s">
        <v>26</v>
      </c>
      <c r="G104" s="5">
        <v>0.96499999999999997</v>
      </c>
      <c r="H104" s="5" t="s">
        <v>26</v>
      </c>
      <c r="I104" s="5" t="s">
        <v>26</v>
      </c>
      <c r="J104" s="5" t="s">
        <v>26</v>
      </c>
      <c r="K104" s="5">
        <v>0.96499999999999997</v>
      </c>
      <c r="L104" s="5">
        <v>0.96499999999999997</v>
      </c>
    </row>
    <row r="105" spans="1:12" x14ac:dyDescent="0.2">
      <c r="A105" s="2" t="s">
        <v>208</v>
      </c>
      <c r="B105" s="2" t="s">
        <v>209</v>
      </c>
      <c r="C105" s="2">
        <v>222</v>
      </c>
      <c r="D105" s="2">
        <v>2843</v>
      </c>
      <c r="E105" s="2">
        <v>873</v>
      </c>
      <c r="F105" s="5" t="s">
        <v>26</v>
      </c>
      <c r="G105" s="5">
        <v>2.621</v>
      </c>
      <c r="H105" s="5" t="s">
        <v>26</v>
      </c>
      <c r="I105" s="5" t="s">
        <v>26</v>
      </c>
      <c r="J105" s="5" t="s">
        <v>26</v>
      </c>
      <c r="K105" s="5">
        <v>2.621</v>
      </c>
      <c r="L105" s="5">
        <v>2.621</v>
      </c>
    </row>
    <row r="106" spans="1:12" x14ac:dyDescent="0.2">
      <c r="A106" s="2" t="s">
        <v>210</v>
      </c>
      <c r="B106" s="2" t="s">
        <v>211</v>
      </c>
      <c r="C106" s="2">
        <v>124</v>
      </c>
      <c r="D106" s="2">
        <v>1018</v>
      </c>
      <c r="E106" s="2">
        <v>420</v>
      </c>
      <c r="F106" s="5" t="s">
        <v>26</v>
      </c>
      <c r="G106" s="5">
        <v>0.89400000000000002</v>
      </c>
      <c r="H106" s="5" t="s">
        <v>26</v>
      </c>
      <c r="I106" s="5" t="s">
        <v>26</v>
      </c>
      <c r="J106" s="5" t="s">
        <v>26</v>
      </c>
      <c r="K106" s="5">
        <v>0.89400000000000002</v>
      </c>
      <c r="L106" s="5">
        <v>0.89400000000000002</v>
      </c>
    </row>
    <row r="107" spans="1:12" x14ac:dyDescent="0.2">
      <c r="A107" s="2" t="s">
        <v>212</v>
      </c>
      <c r="B107" s="2" t="s">
        <v>213</v>
      </c>
      <c r="C107" s="2">
        <v>196</v>
      </c>
      <c r="D107" s="2">
        <v>1168</v>
      </c>
      <c r="E107" s="2">
        <v>751</v>
      </c>
      <c r="F107" s="5" t="s">
        <v>26</v>
      </c>
      <c r="G107" s="5">
        <v>0.97199999999999998</v>
      </c>
      <c r="H107" s="5" t="s">
        <v>26</v>
      </c>
      <c r="I107" s="5" t="s">
        <v>26</v>
      </c>
      <c r="J107" s="5" t="s">
        <v>26</v>
      </c>
      <c r="K107" s="5">
        <v>0.97199999999999998</v>
      </c>
      <c r="L107" s="5">
        <v>0.97199999999999998</v>
      </c>
    </row>
    <row r="108" spans="1:12" x14ac:dyDescent="0.2">
      <c r="A108" s="2" t="s">
        <v>214</v>
      </c>
      <c r="B108" s="2" t="s">
        <v>215</v>
      </c>
      <c r="C108" s="2">
        <v>132</v>
      </c>
      <c r="D108" s="2">
        <v>608</v>
      </c>
      <c r="E108" s="2">
        <v>282</v>
      </c>
      <c r="F108" s="5" t="s">
        <v>26</v>
      </c>
      <c r="G108" s="5">
        <v>0.47599999999999998</v>
      </c>
      <c r="H108" s="5" t="s">
        <v>26</v>
      </c>
      <c r="I108" s="5" t="s">
        <v>26</v>
      </c>
      <c r="J108" s="5" t="s">
        <v>26</v>
      </c>
      <c r="K108" s="5">
        <v>0.47599999999999998</v>
      </c>
      <c r="L108" s="5">
        <v>0.47599999999999998</v>
      </c>
    </row>
    <row r="109" spans="1:12" x14ac:dyDescent="0.2">
      <c r="A109" s="2" t="s">
        <v>216</v>
      </c>
      <c r="B109" s="2" t="s">
        <v>217</v>
      </c>
      <c r="C109" s="2">
        <v>524</v>
      </c>
      <c r="D109" s="2">
        <v>2834</v>
      </c>
      <c r="E109" s="2">
        <v>5488</v>
      </c>
      <c r="F109" s="5" t="s">
        <v>26</v>
      </c>
      <c r="G109" s="5">
        <v>2.31</v>
      </c>
      <c r="H109" s="5" t="s">
        <v>26</v>
      </c>
      <c r="I109" s="5" t="s">
        <v>26</v>
      </c>
      <c r="J109" s="5" t="s">
        <v>26</v>
      </c>
      <c r="K109" s="5">
        <v>2.31</v>
      </c>
      <c r="L109" s="5">
        <v>2.31</v>
      </c>
    </row>
    <row r="110" spans="1:12" x14ac:dyDescent="0.2">
      <c r="A110" s="2" t="s">
        <v>218</v>
      </c>
      <c r="B110" s="2" t="s">
        <v>219</v>
      </c>
      <c r="C110" s="2">
        <v>360</v>
      </c>
      <c r="D110" s="2">
        <v>2060</v>
      </c>
      <c r="E110" s="2">
        <v>1011</v>
      </c>
      <c r="F110" s="5" t="s">
        <v>26</v>
      </c>
      <c r="G110" s="5">
        <v>1.7</v>
      </c>
      <c r="H110" s="5" t="s">
        <v>26</v>
      </c>
      <c r="I110" s="5" t="s">
        <v>26</v>
      </c>
      <c r="J110" s="5" t="s">
        <v>26</v>
      </c>
      <c r="K110" s="5">
        <v>1.7</v>
      </c>
      <c r="L110" s="5">
        <v>1.7</v>
      </c>
    </row>
    <row r="111" spans="1:12" x14ac:dyDescent="0.2">
      <c r="A111" s="2" t="s">
        <v>220</v>
      </c>
      <c r="B111" s="2" t="s">
        <v>221</v>
      </c>
      <c r="C111" s="2">
        <v>719</v>
      </c>
      <c r="D111" s="2">
        <v>4363</v>
      </c>
      <c r="E111" s="2">
        <v>2066</v>
      </c>
      <c r="F111" s="5" t="s">
        <v>26</v>
      </c>
      <c r="G111" s="5">
        <v>3.6440000000000001</v>
      </c>
      <c r="H111" s="5" t="s">
        <v>26</v>
      </c>
      <c r="I111" s="5" t="s">
        <v>26</v>
      </c>
      <c r="J111" s="5" t="s">
        <v>26</v>
      </c>
      <c r="K111" s="5">
        <v>3.6440000000000001</v>
      </c>
      <c r="L111" s="5">
        <v>3.6440000000000001</v>
      </c>
    </row>
    <row r="112" spans="1:12" ht="22.5" x14ac:dyDescent="0.2">
      <c r="A112" s="2" t="s">
        <v>222</v>
      </c>
      <c r="B112" s="2" t="s">
        <v>223</v>
      </c>
      <c r="C112" s="2">
        <v>316</v>
      </c>
      <c r="D112" s="2">
        <v>2646</v>
      </c>
      <c r="E112" s="2">
        <v>2267</v>
      </c>
      <c r="F112" s="5">
        <v>2.33</v>
      </c>
      <c r="G112" s="5">
        <v>2.33</v>
      </c>
      <c r="H112" s="5" t="s">
        <v>26</v>
      </c>
      <c r="I112" s="5" t="s">
        <v>26</v>
      </c>
      <c r="J112" s="5" t="s">
        <v>26</v>
      </c>
      <c r="K112" s="5">
        <v>2.33</v>
      </c>
      <c r="L112" s="5">
        <v>2.33</v>
      </c>
    </row>
    <row r="113" spans="1:12" x14ac:dyDescent="0.2">
      <c r="A113" s="2" t="s">
        <v>224</v>
      </c>
      <c r="B113" s="2" t="s">
        <v>225</v>
      </c>
      <c r="C113" s="2">
        <v>338</v>
      </c>
      <c r="D113" s="2">
        <v>2552</v>
      </c>
      <c r="E113" s="2">
        <v>1259</v>
      </c>
      <c r="F113" s="5">
        <v>2.214</v>
      </c>
      <c r="G113" s="5">
        <v>2.214</v>
      </c>
      <c r="H113" s="5" t="s">
        <v>26</v>
      </c>
      <c r="I113" s="5" t="s">
        <v>26</v>
      </c>
      <c r="J113" s="5" t="s">
        <v>26</v>
      </c>
      <c r="K113" s="5">
        <v>2.214</v>
      </c>
      <c r="L113" s="5">
        <v>2.214</v>
      </c>
    </row>
    <row r="114" spans="1:12" x14ac:dyDescent="0.2">
      <c r="A114" s="6" t="s">
        <v>26</v>
      </c>
      <c r="B114" s="6" t="s">
        <v>87</v>
      </c>
      <c r="C114" s="6">
        <f t="shared" ref="C114:L114" si="2">SUM(C90:C113)</f>
        <v>8684</v>
      </c>
      <c r="D114" s="6">
        <f t="shared" si="2"/>
        <v>63976</v>
      </c>
      <c r="E114" s="6">
        <f t="shared" si="2"/>
        <v>34279</v>
      </c>
      <c r="F114" s="7">
        <f t="shared" si="2"/>
        <v>4.5440000000000005</v>
      </c>
      <c r="G114" s="7">
        <f t="shared" si="2"/>
        <v>57.292000000000002</v>
      </c>
      <c r="H114" s="7">
        <f t="shared" si="2"/>
        <v>0</v>
      </c>
      <c r="I114" s="7">
        <f t="shared" si="2"/>
        <v>0</v>
      </c>
      <c r="J114" s="7">
        <f t="shared" si="2"/>
        <v>0</v>
      </c>
      <c r="K114" s="7">
        <f t="shared" si="2"/>
        <v>57.292000000000002</v>
      </c>
      <c r="L114" s="7">
        <f t="shared" si="2"/>
        <v>57.292000000000002</v>
      </c>
    </row>
    <row r="115" spans="1:12" x14ac:dyDescent="0.2">
      <c r="A115" s="6" t="s">
        <v>26</v>
      </c>
      <c r="B115" s="6" t="s">
        <v>226</v>
      </c>
      <c r="C115" s="6">
        <f t="shared" ref="C115:L115" si="3">C43+C88+C114</f>
        <v>63500</v>
      </c>
      <c r="D115" s="6">
        <f t="shared" si="3"/>
        <v>670864</v>
      </c>
      <c r="E115" s="6">
        <f t="shared" si="3"/>
        <v>267041</v>
      </c>
      <c r="F115" s="7">
        <f t="shared" si="3"/>
        <v>7.3390000000000004</v>
      </c>
      <c r="G115" s="7">
        <f t="shared" si="3"/>
        <v>597.14700000000005</v>
      </c>
      <c r="H115" s="7">
        <f t="shared" si="3"/>
        <v>0</v>
      </c>
      <c r="I115" s="7">
        <f t="shared" si="3"/>
        <v>0</v>
      </c>
      <c r="J115" s="7">
        <f t="shared" si="3"/>
        <v>0</v>
      </c>
      <c r="K115" s="7">
        <f t="shared" si="3"/>
        <v>597.14700000000005</v>
      </c>
      <c r="L115" s="7">
        <f t="shared" si="3"/>
        <v>597.14700000000005</v>
      </c>
    </row>
  </sheetData>
  <mergeCells count="19">
    <mergeCell ref="B11:L11"/>
    <mergeCell ref="B44:L44"/>
    <mergeCell ref="B89:L89"/>
    <mergeCell ref="G7"/>
    <mergeCell ref="H7"/>
    <mergeCell ref="I7"/>
    <mergeCell ref="J7"/>
    <mergeCell ref="K7"/>
    <mergeCell ref="L7"/>
    <mergeCell ref="A1:C1"/>
    <mergeCell ref="A2:L2"/>
    <mergeCell ref="A3:L3"/>
    <mergeCell ref="A4:L4"/>
    <mergeCell ref="A5:L5"/>
    <mergeCell ref="A7:A9"/>
    <mergeCell ref="B7:B9"/>
    <mergeCell ref="C7:C8"/>
    <mergeCell ref="D7:E7"/>
    <mergeCell ref="F7"/>
  </mergeCells>
  <pageMargins left="0.75" right="0.75" top="1" bottom="1" header="0.5" footer="0.5"/>
  <pageSetup paperSize="9" fitToHeight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6"/>
  <sheetViews>
    <sheetView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5" customWidth="1"/>
    <col min="2" max="2" width="17" customWidth="1"/>
    <col min="3" max="3" width="27" customWidth="1"/>
    <col min="7" max="18" width="24.42578125" customWidth="1"/>
  </cols>
  <sheetData>
    <row r="1" spans="1:18" x14ac:dyDescent="0.2">
      <c r="A1" s="8" t="s">
        <v>0</v>
      </c>
      <c r="B1" s="8"/>
      <c r="C1" s="8"/>
    </row>
    <row r="2" spans="1:18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2">
      <c r="A5" s="9" t="s">
        <v>227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7" spans="1:18" ht="50.1" customHeight="1" x14ac:dyDescent="0.2">
      <c r="A7" s="10" t="s">
        <v>5</v>
      </c>
      <c r="B7" s="10" t="s">
        <v>228</v>
      </c>
      <c r="C7" s="10" t="s">
        <v>229</v>
      </c>
      <c r="D7" s="10" t="s">
        <v>230</v>
      </c>
      <c r="E7" s="10" t="s">
        <v>231</v>
      </c>
      <c r="F7" s="10" t="s">
        <v>232</v>
      </c>
      <c r="G7" s="10" t="s">
        <v>17</v>
      </c>
      <c r="H7" s="10" t="s">
        <v>18</v>
      </c>
      <c r="I7" s="10" t="s">
        <v>19</v>
      </c>
      <c r="J7" s="10" t="s">
        <v>233</v>
      </c>
      <c r="K7" s="10" t="s">
        <v>234</v>
      </c>
      <c r="L7" s="10" t="s">
        <v>235</v>
      </c>
      <c r="M7" s="10" t="s">
        <v>236</v>
      </c>
      <c r="N7" s="10" t="s">
        <v>237</v>
      </c>
      <c r="O7" s="10" t="s">
        <v>238</v>
      </c>
      <c r="P7" s="10" t="s">
        <v>239</v>
      </c>
      <c r="Q7" s="10" t="s">
        <v>240</v>
      </c>
      <c r="R7" s="10" t="s">
        <v>241</v>
      </c>
    </row>
    <row r="8" spans="1:18" ht="22.7" customHeight="1" x14ac:dyDescent="0.2">
      <c r="A8" s="10"/>
      <c r="B8" s="10"/>
      <c r="C8" s="10"/>
      <c r="D8" s="10"/>
      <c r="E8" s="10"/>
      <c r="F8" s="10"/>
      <c r="G8" s="1" t="s">
        <v>14</v>
      </c>
      <c r="H8" s="1" t="s">
        <v>14</v>
      </c>
      <c r="I8" s="1" t="s">
        <v>14</v>
      </c>
      <c r="J8" s="1" t="s">
        <v>14</v>
      </c>
      <c r="K8" s="1" t="s">
        <v>14</v>
      </c>
      <c r="L8" s="1" t="s">
        <v>14</v>
      </c>
      <c r="M8" s="1" t="s">
        <v>14</v>
      </c>
      <c r="N8" s="1" t="s">
        <v>14</v>
      </c>
      <c r="O8" s="1" t="s">
        <v>14</v>
      </c>
      <c r="P8" s="1" t="s">
        <v>14</v>
      </c>
      <c r="Q8" s="1" t="s">
        <v>14</v>
      </c>
      <c r="R8" s="1" t="s">
        <v>14</v>
      </c>
    </row>
    <row r="9" spans="1:18" x14ac:dyDescent="0.2">
      <c r="A9" s="10"/>
      <c r="B9" s="10"/>
      <c r="C9" s="10"/>
      <c r="D9" s="10"/>
      <c r="E9" s="1" t="s">
        <v>8</v>
      </c>
      <c r="F9" s="1" t="s">
        <v>8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  <c r="M9" s="1" t="s">
        <v>15</v>
      </c>
      <c r="N9" s="1" t="s">
        <v>15</v>
      </c>
      <c r="O9" s="1" t="s">
        <v>12</v>
      </c>
      <c r="P9" s="1" t="s">
        <v>12</v>
      </c>
      <c r="Q9" s="1" t="s">
        <v>12</v>
      </c>
      <c r="R9" s="1" t="s">
        <v>15</v>
      </c>
    </row>
    <row r="10" spans="1:18" x14ac:dyDescent="0.2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13</v>
      </c>
      <c r="N10" s="1">
        <v>14</v>
      </c>
      <c r="O10" s="1">
        <v>15</v>
      </c>
      <c r="P10" s="1">
        <v>16</v>
      </c>
      <c r="Q10" s="1">
        <v>17</v>
      </c>
      <c r="R10" s="1">
        <v>18</v>
      </c>
    </row>
    <row r="11" spans="1:18" x14ac:dyDescent="0.2">
      <c r="A11" s="3" t="s">
        <v>242</v>
      </c>
      <c r="B11" s="11" t="s">
        <v>243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ht="22.5" x14ac:dyDescent="0.2">
      <c r="A12" s="2" t="s">
        <v>244</v>
      </c>
      <c r="B12" s="2" t="s">
        <v>245</v>
      </c>
      <c r="C12" s="2" t="s">
        <v>246</v>
      </c>
      <c r="D12" s="2">
        <v>1</v>
      </c>
      <c r="E12" s="4">
        <v>20</v>
      </c>
      <c r="F12" s="4">
        <v>2</v>
      </c>
      <c r="G12" s="5" t="s">
        <v>26</v>
      </c>
      <c r="H12" s="5" t="s">
        <v>26</v>
      </c>
      <c r="I12" s="5" t="s">
        <v>26</v>
      </c>
      <c r="J12" s="5">
        <v>0.04</v>
      </c>
      <c r="K12" s="5">
        <v>0.04</v>
      </c>
      <c r="L12" s="5" t="s">
        <v>26</v>
      </c>
      <c r="M12" s="5" t="s">
        <v>26</v>
      </c>
      <c r="N12" s="5" t="s">
        <v>26</v>
      </c>
      <c r="O12" s="5" t="s">
        <v>26</v>
      </c>
      <c r="P12" s="5" t="s">
        <v>26</v>
      </c>
      <c r="Q12" s="5" t="s">
        <v>26</v>
      </c>
      <c r="R12" s="5" t="s">
        <v>26</v>
      </c>
    </row>
    <row r="13" spans="1:18" ht="33.75" x14ac:dyDescent="0.2">
      <c r="A13" s="2" t="s">
        <v>247</v>
      </c>
      <c r="B13" s="2" t="s">
        <v>245</v>
      </c>
      <c r="C13" s="2" t="s">
        <v>248</v>
      </c>
      <c r="D13" s="2">
        <v>2</v>
      </c>
      <c r="E13" s="4">
        <v>20</v>
      </c>
      <c r="F13" s="4">
        <v>2</v>
      </c>
      <c r="G13" s="5" t="s">
        <v>26</v>
      </c>
      <c r="H13" s="5" t="s">
        <v>26</v>
      </c>
      <c r="I13" s="5" t="s">
        <v>26</v>
      </c>
      <c r="J13" s="5">
        <v>0.08</v>
      </c>
      <c r="K13" s="5">
        <v>0.08</v>
      </c>
      <c r="L13" s="5" t="s">
        <v>26</v>
      </c>
      <c r="M13" s="5" t="s">
        <v>26</v>
      </c>
      <c r="N13" s="5" t="s">
        <v>26</v>
      </c>
      <c r="O13" s="5" t="s">
        <v>26</v>
      </c>
      <c r="P13" s="5" t="s">
        <v>26</v>
      </c>
      <c r="Q13" s="5" t="s">
        <v>26</v>
      </c>
      <c r="R13" s="5" t="s">
        <v>26</v>
      </c>
    </row>
    <row r="14" spans="1:18" ht="22.5" x14ac:dyDescent="0.2">
      <c r="A14" s="2" t="s">
        <v>249</v>
      </c>
      <c r="B14" s="2" t="s">
        <v>245</v>
      </c>
      <c r="C14" s="2" t="s">
        <v>250</v>
      </c>
      <c r="D14" s="2">
        <v>1</v>
      </c>
      <c r="E14" s="4">
        <v>20</v>
      </c>
      <c r="F14" s="4">
        <v>2</v>
      </c>
      <c r="G14" s="5" t="s">
        <v>26</v>
      </c>
      <c r="H14" s="5" t="s">
        <v>26</v>
      </c>
      <c r="I14" s="5" t="s">
        <v>26</v>
      </c>
      <c r="J14" s="5">
        <v>0.04</v>
      </c>
      <c r="K14" s="5">
        <v>0.04</v>
      </c>
      <c r="L14" s="5" t="s">
        <v>26</v>
      </c>
      <c r="M14" s="5" t="s">
        <v>26</v>
      </c>
      <c r="N14" s="5" t="s">
        <v>26</v>
      </c>
      <c r="O14" s="5" t="s">
        <v>26</v>
      </c>
      <c r="P14" s="5" t="s">
        <v>26</v>
      </c>
      <c r="Q14" s="5" t="s">
        <v>26</v>
      </c>
      <c r="R14" s="5" t="s">
        <v>26</v>
      </c>
    </row>
    <row r="15" spans="1:18" ht="22.5" x14ac:dyDescent="0.2">
      <c r="A15" s="2" t="s">
        <v>251</v>
      </c>
      <c r="B15" s="2" t="s">
        <v>245</v>
      </c>
      <c r="C15" s="2" t="s">
        <v>252</v>
      </c>
      <c r="D15" s="2">
        <v>1</v>
      </c>
      <c r="E15" s="4">
        <v>20</v>
      </c>
      <c r="F15" s="4">
        <v>2</v>
      </c>
      <c r="G15" s="5" t="s">
        <v>26</v>
      </c>
      <c r="H15" s="5" t="s">
        <v>26</v>
      </c>
      <c r="I15" s="5" t="s">
        <v>26</v>
      </c>
      <c r="J15" s="5">
        <v>0.04</v>
      </c>
      <c r="K15" s="5">
        <v>0.04</v>
      </c>
      <c r="L15" s="5" t="s">
        <v>26</v>
      </c>
      <c r="M15" s="5" t="s">
        <v>26</v>
      </c>
      <c r="N15" s="5" t="s">
        <v>26</v>
      </c>
      <c r="O15" s="5" t="s">
        <v>26</v>
      </c>
      <c r="P15" s="5" t="s">
        <v>26</v>
      </c>
      <c r="Q15" s="5" t="s">
        <v>26</v>
      </c>
      <c r="R15" s="5" t="s">
        <v>26</v>
      </c>
    </row>
    <row r="16" spans="1:18" ht="22.5" x14ac:dyDescent="0.2">
      <c r="A16" s="2" t="s">
        <v>253</v>
      </c>
      <c r="B16" s="2" t="s">
        <v>245</v>
      </c>
      <c r="C16" s="2" t="s">
        <v>254</v>
      </c>
      <c r="D16" s="2">
        <v>1</v>
      </c>
      <c r="E16" s="4">
        <v>20</v>
      </c>
      <c r="F16" s="4">
        <v>2</v>
      </c>
      <c r="G16" s="5" t="s">
        <v>26</v>
      </c>
      <c r="H16" s="5" t="s">
        <v>26</v>
      </c>
      <c r="I16" s="5" t="s">
        <v>26</v>
      </c>
      <c r="J16" s="5">
        <v>0.04</v>
      </c>
      <c r="K16" s="5">
        <v>0.04</v>
      </c>
      <c r="L16" s="5" t="s">
        <v>26</v>
      </c>
      <c r="M16" s="5" t="s">
        <v>26</v>
      </c>
      <c r="N16" s="5" t="s">
        <v>26</v>
      </c>
      <c r="O16" s="5" t="s">
        <v>26</v>
      </c>
      <c r="P16" s="5" t="s">
        <v>26</v>
      </c>
      <c r="Q16" s="5" t="s">
        <v>26</v>
      </c>
      <c r="R16" s="5" t="s">
        <v>26</v>
      </c>
    </row>
    <row r="17" spans="1:18" ht="22.5" x14ac:dyDescent="0.2">
      <c r="A17" s="2" t="s">
        <v>255</v>
      </c>
      <c r="B17" s="2" t="s">
        <v>26</v>
      </c>
      <c r="C17" s="2" t="s">
        <v>256</v>
      </c>
      <c r="D17" s="2">
        <v>2</v>
      </c>
      <c r="E17" s="4">
        <v>20</v>
      </c>
      <c r="F17" s="4">
        <v>1.5</v>
      </c>
      <c r="G17" s="5" t="s">
        <v>26</v>
      </c>
      <c r="H17" s="5" t="s">
        <v>26</v>
      </c>
      <c r="I17" s="5" t="s">
        <v>26</v>
      </c>
      <c r="J17" s="5">
        <v>0.06</v>
      </c>
      <c r="K17" s="5">
        <v>0.06</v>
      </c>
      <c r="L17" s="5" t="s">
        <v>26</v>
      </c>
      <c r="M17" s="5" t="s">
        <v>26</v>
      </c>
      <c r="N17" s="5" t="s">
        <v>26</v>
      </c>
      <c r="O17" s="5" t="s">
        <v>26</v>
      </c>
      <c r="P17" s="5" t="s">
        <v>26</v>
      </c>
      <c r="Q17" s="5" t="s">
        <v>26</v>
      </c>
      <c r="R17" s="5" t="s">
        <v>26</v>
      </c>
    </row>
    <row r="18" spans="1:18" ht="22.5" x14ac:dyDescent="0.2">
      <c r="A18" s="2" t="s">
        <v>257</v>
      </c>
      <c r="B18" s="2" t="s">
        <v>26</v>
      </c>
      <c r="C18" s="2" t="s">
        <v>258</v>
      </c>
      <c r="D18" s="2">
        <v>2</v>
      </c>
      <c r="E18" s="4">
        <v>20</v>
      </c>
      <c r="F18" s="4">
        <v>1.5</v>
      </c>
      <c r="G18" s="5" t="s">
        <v>26</v>
      </c>
      <c r="H18" s="5" t="s">
        <v>26</v>
      </c>
      <c r="I18" s="5" t="s">
        <v>26</v>
      </c>
      <c r="J18" s="5">
        <v>0.06</v>
      </c>
      <c r="K18" s="5">
        <v>0.06</v>
      </c>
      <c r="L18" s="5" t="s">
        <v>26</v>
      </c>
      <c r="M18" s="5" t="s">
        <v>26</v>
      </c>
      <c r="N18" s="5" t="s">
        <v>26</v>
      </c>
      <c r="O18" s="5" t="s">
        <v>26</v>
      </c>
      <c r="P18" s="5" t="s">
        <v>26</v>
      </c>
      <c r="Q18" s="5" t="s">
        <v>26</v>
      </c>
      <c r="R18" s="5" t="s">
        <v>26</v>
      </c>
    </row>
    <row r="19" spans="1:18" ht="33.75" x14ac:dyDescent="0.2">
      <c r="A19" s="2" t="s">
        <v>259</v>
      </c>
      <c r="B19" s="2" t="s">
        <v>26</v>
      </c>
      <c r="C19" s="2" t="s">
        <v>260</v>
      </c>
      <c r="D19" s="2">
        <v>2</v>
      </c>
      <c r="E19" s="4">
        <v>20</v>
      </c>
      <c r="F19" s="4">
        <v>1.5</v>
      </c>
      <c r="G19" s="5" t="s">
        <v>26</v>
      </c>
      <c r="H19" s="5" t="s">
        <v>26</v>
      </c>
      <c r="I19" s="5" t="s">
        <v>26</v>
      </c>
      <c r="J19" s="5">
        <v>0.06</v>
      </c>
      <c r="K19" s="5">
        <v>0.06</v>
      </c>
      <c r="L19" s="5" t="s">
        <v>26</v>
      </c>
      <c r="M19" s="5" t="s">
        <v>26</v>
      </c>
      <c r="N19" s="5" t="s">
        <v>26</v>
      </c>
      <c r="O19" s="5" t="s">
        <v>26</v>
      </c>
      <c r="P19" s="5" t="s">
        <v>26</v>
      </c>
      <c r="Q19" s="5" t="s">
        <v>26</v>
      </c>
      <c r="R19" s="5" t="s">
        <v>26</v>
      </c>
    </row>
    <row r="20" spans="1:18" ht="22.5" x14ac:dyDescent="0.2">
      <c r="A20" s="2" t="s">
        <v>261</v>
      </c>
      <c r="B20" s="2" t="s">
        <v>26</v>
      </c>
      <c r="C20" s="2" t="s">
        <v>262</v>
      </c>
      <c r="D20" s="2">
        <v>1</v>
      </c>
      <c r="E20" s="4">
        <v>20</v>
      </c>
      <c r="F20" s="4">
        <v>1.5</v>
      </c>
      <c r="G20" s="5" t="s">
        <v>26</v>
      </c>
      <c r="H20" s="5" t="s">
        <v>26</v>
      </c>
      <c r="I20" s="5" t="s">
        <v>26</v>
      </c>
      <c r="J20" s="5">
        <v>0.03</v>
      </c>
      <c r="K20" s="5">
        <v>0.03</v>
      </c>
      <c r="L20" s="5" t="s">
        <v>26</v>
      </c>
      <c r="M20" s="5" t="s">
        <v>26</v>
      </c>
      <c r="N20" s="5" t="s">
        <v>26</v>
      </c>
      <c r="O20" s="5" t="s">
        <v>26</v>
      </c>
      <c r="P20" s="5" t="s">
        <v>26</v>
      </c>
      <c r="Q20" s="5" t="s">
        <v>26</v>
      </c>
      <c r="R20" s="5" t="s">
        <v>26</v>
      </c>
    </row>
    <row r="21" spans="1:18" ht="33.75" x14ac:dyDescent="0.2">
      <c r="A21" s="2" t="s">
        <v>263</v>
      </c>
      <c r="B21" s="2" t="s">
        <v>264</v>
      </c>
      <c r="C21" s="2" t="s">
        <v>265</v>
      </c>
      <c r="D21" s="2">
        <v>1</v>
      </c>
      <c r="E21" s="4">
        <v>20</v>
      </c>
      <c r="F21" s="4">
        <v>3</v>
      </c>
      <c r="G21" s="5" t="s">
        <v>26</v>
      </c>
      <c r="H21" s="5" t="s">
        <v>26</v>
      </c>
      <c r="I21" s="5" t="s">
        <v>26</v>
      </c>
      <c r="J21" s="5">
        <v>0.06</v>
      </c>
      <c r="K21" s="5">
        <v>0.06</v>
      </c>
      <c r="L21" s="5" t="s">
        <v>26</v>
      </c>
      <c r="M21" s="5" t="s">
        <v>26</v>
      </c>
      <c r="N21" s="5" t="s">
        <v>26</v>
      </c>
      <c r="O21" s="5" t="s">
        <v>26</v>
      </c>
      <c r="P21" s="5" t="s">
        <v>26</v>
      </c>
      <c r="Q21" s="5" t="s">
        <v>26</v>
      </c>
      <c r="R21" s="5" t="s">
        <v>26</v>
      </c>
    </row>
    <row r="22" spans="1:18" ht="33.75" x14ac:dyDescent="0.2">
      <c r="A22" s="2" t="s">
        <v>266</v>
      </c>
      <c r="B22" s="2" t="s">
        <v>26</v>
      </c>
      <c r="C22" s="2" t="s">
        <v>267</v>
      </c>
      <c r="D22" s="2">
        <v>2</v>
      </c>
      <c r="E22" s="4">
        <v>20</v>
      </c>
      <c r="F22" s="4">
        <v>1.5</v>
      </c>
      <c r="G22" s="5" t="s">
        <v>26</v>
      </c>
      <c r="H22" s="5" t="s">
        <v>26</v>
      </c>
      <c r="I22" s="5" t="s">
        <v>26</v>
      </c>
      <c r="J22" s="5">
        <v>0.06</v>
      </c>
      <c r="K22" s="5">
        <v>0.06</v>
      </c>
      <c r="L22" s="5" t="s">
        <v>26</v>
      </c>
      <c r="M22" s="5" t="s">
        <v>26</v>
      </c>
      <c r="N22" s="5" t="s">
        <v>26</v>
      </c>
      <c r="O22" s="5" t="s">
        <v>26</v>
      </c>
      <c r="P22" s="5" t="s">
        <v>26</v>
      </c>
      <c r="Q22" s="5" t="s">
        <v>26</v>
      </c>
      <c r="R22" s="5" t="s">
        <v>26</v>
      </c>
    </row>
    <row r="23" spans="1:18" ht="22.5" x14ac:dyDescent="0.2">
      <c r="A23" s="2" t="s">
        <v>268</v>
      </c>
      <c r="B23" s="2" t="s">
        <v>26</v>
      </c>
      <c r="C23" s="2" t="s">
        <v>269</v>
      </c>
      <c r="D23" s="2">
        <v>2</v>
      </c>
      <c r="E23" s="4">
        <v>20</v>
      </c>
      <c r="F23" s="4">
        <v>1.5</v>
      </c>
      <c r="G23" s="5" t="s">
        <v>26</v>
      </c>
      <c r="H23" s="5" t="s">
        <v>26</v>
      </c>
      <c r="I23" s="5" t="s">
        <v>26</v>
      </c>
      <c r="J23" s="5">
        <v>0.06</v>
      </c>
      <c r="K23" s="5">
        <v>0.06</v>
      </c>
      <c r="L23" s="5" t="s">
        <v>26</v>
      </c>
      <c r="M23" s="5" t="s">
        <v>26</v>
      </c>
      <c r="N23" s="5" t="s">
        <v>26</v>
      </c>
      <c r="O23" s="5" t="s">
        <v>26</v>
      </c>
      <c r="P23" s="5" t="s">
        <v>26</v>
      </c>
      <c r="Q23" s="5" t="s">
        <v>26</v>
      </c>
      <c r="R23" s="5" t="s">
        <v>26</v>
      </c>
    </row>
    <row r="24" spans="1:18" ht="22.5" x14ac:dyDescent="0.2">
      <c r="A24" s="2" t="s">
        <v>270</v>
      </c>
      <c r="B24" s="2" t="s">
        <v>26</v>
      </c>
      <c r="C24" s="2" t="s">
        <v>271</v>
      </c>
      <c r="D24" s="2">
        <v>2</v>
      </c>
      <c r="E24" s="4">
        <v>20</v>
      </c>
      <c r="F24" s="4">
        <v>1.5</v>
      </c>
      <c r="G24" s="5" t="s">
        <v>26</v>
      </c>
      <c r="H24" s="5" t="s">
        <v>26</v>
      </c>
      <c r="I24" s="5" t="s">
        <v>26</v>
      </c>
      <c r="J24" s="5">
        <v>0.06</v>
      </c>
      <c r="K24" s="5">
        <v>0.06</v>
      </c>
      <c r="L24" s="5" t="s">
        <v>26</v>
      </c>
      <c r="M24" s="5" t="s">
        <v>26</v>
      </c>
      <c r="N24" s="5" t="s">
        <v>26</v>
      </c>
      <c r="O24" s="5" t="s">
        <v>26</v>
      </c>
      <c r="P24" s="5" t="s">
        <v>26</v>
      </c>
      <c r="Q24" s="5" t="s">
        <v>26</v>
      </c>
      <c r="R24" s="5" t="s">
        <v>26</v>
      </c>
    </row>
    <row r="25" spans="1:18" ht="33.75" x14ac:dyDescent="0.2">
      <c r="A25" s="2" t="s">
        <v>272</v>
      </c>
      <c r="B25" s="2" t="s">
        <v>273</v>
      </c>
      <c r="C25" s="2" t="s">
        <v>274</v>
      </c>
      <c r="D25" s="2">
        <v>2</v>
      </c>
      <c r="E25" s="4">
        <v>40</v>
      </c>
      <c r="F25" s="4">
        <v>2.5</v>
      </c>
      <c r="G25" s="5" t="s">
        <v>26</v>
      </c>
      <c r="H25" s="5" t="s">
        <v>26</v>
      </c>
      <c r="I25" s="5" t="s">
        <v>26</v>
      </c>
      <c r="J25" s="5">
        <v>0.2</v>
      </c>
      <c r="K25" s="5">
        <v>0.2</v>
      </c>
      <c r="L25" s="5" t="s">
        <v>26</v>
      </c>
      <c r="M25" s="5" t="s">
        <v>26</v>
      </c>
      <c r="N25" s="5" t="s">
        <v>26</v>
      </c>
      <c r="O25" s="5" t="s">
        <v>26</v>
      </c>
      <c r="P25" s="5" t="s">
        <v>26</v>
      </c>
      <c r="Q25" s="5" t="s">
        <v>26</v>
      </c>
      <c r="R25" s="5" t="s">
        <v>26</v>
      </c>
    </row>
    <row r="26" spans="1:18" ht="22.5" x14ac:dyDescent="0.2">
      <c r="A26" s="2" t="s">
        <v>275</v>
      </c>
      <c r="B26" s="2" t="s">
        <v>273</v>
      </c>
      <c r="C26" s="2" t="s">
        <v>276</v>
      </c>
      <c r="D26" s="2">
        <v>1</v>
      </c>
      <c r="E26" s="4">
        <v>40</v>
      </c>
      <c r="F26" s="4">
        <v>2.5</v>
      </c>
      <c r="G26" s="5" t="s">
        <v>26</v>
      </c>
      <c r="H26" s="5" t="s">
        <v>26</v>
      </c>
      <c r="I26" s="5" t="s">
        <v>26</v>
      </c>
      <c r="J26" s="5">
        <v>0.1</v>
      </c>
      <c r="K26" s="5">
        <v>0.1</v>
      </c>
      <c r="L26" s="5" t="s">
        <v>26</v>
      </c>
      <c r="M26" s="5" t="s">
        <v>26</v>
      </c>
      <c r="N26" s="5" t="s">
        <v>26</v>
      </c>
      <c r="O26" s="5" t="s">
        <v>26</v>
      </c>
      <c r="P26" s="5" t="s">
        <v>26</v>
      </c>
      <c r="Q26" s="5" t="s">
        <v>26</v>
      </c>
      <c r="R26" s="5" t="s">
        <v>26</v>
      </c>
    </row>
    <row r="27" spans="1:18" ht="33.75" x14ac:dyDescent="0.2">
      <c r="A27" s="2" t="s">
        <v>277</v>
      </c>
      <c r="B27" s="2" t="s">
        <v>273</v>
      </c>
      <c r="C27" s="2" t="s">
        <v>278</v>
      </c>
      <c r="D27" s="2">
        <v>2</v>
      </c>
      <c r="E27" s="4">
        <v>40</v>
      </c>
      <c r="F27" s="4">
        <v>2.5</v>
      </c>
      <c r="G27" s="5" t="s">
        <v>26</v>
      </c>
      <c r="H27" s="5" t="s">
        <v>26</v>
      </c>
      <c r="I27" s="5" t="s">
        <v>26</v>
      </c>
      <c r="J27" s="5">
        <v>0.2</v>
      </c>
      <c r="K27" s="5">
        <v>0.2</v>
      </c>
      <c r="L27" s="5" t="s">
        <v>26</v>
      </c>
      <c r="M27" s="5" t="s">
        <v>26</v>
      </c>
      <c r="N27" s="5" t="s">
        <v>26</v>
      </c>
      <c r="O27" s="5" t="s">
        <v>26</v>
      </c>
      <c r="P27" s="5" t="s">
        <v>26</v>
      </c>
      <c r="Q27" s="5" t="s">
        <v>26</v>
      </c>
      <c r="R27" s="5" t="s">
        <v>26</v>
      </c>
    </row>
    <row r="28" spans="1:18" ht="22.5" x14ac:dyDescent="0.2">
      <c r="A28" s="2" t="s">
        <v>279</v>
      </c>
      <c r="B28" s="2" t="s">
        <v>273</v>
      </c>
      <c r="C28" s="2" t="s">
        <v>280</v>
      </c>
      <c r="D28" s="2">
        <v>2</v>
      </c>
      <c r="E28" s="4">
        <v>40</v>
      </c>
      <c r="F28" s="4">
        <v>2.5</v>
      </c>
      <c r="G28" s="5" t="s">
        <v>26</v>
      </c>
      <c r="H28" s="5" t="s">
        <v>26</v>
      </c>
      <c r="I28" s="5" t="s">
        <v>26</v>
      </c>
      <c r="J28" s="5">
        <v>0.2</v>
      </c>
      <c r="K28" s="5">
        <v>0.2</v>
      </c>
      <c r="L28" s="5" t="s">
        <v>26</v>
      </c>
      <c r="M28" s="5" t="s">
        <v>26</v>
      </c>
      <c r="N28" s="5" t="s">
        <v>26</v>
      </c>
      <c r="O28" s="5" t="s">
        <v>26</v>
      </c>
      <c r="P28" s="5" t="s">
        <v>26</v>
      </c>
      <c r="Q28" s="5" t="s">
        <v>26</v>
      </c>
      <c r="R28" s="5" t="s">
        <v>26</v>
      </c>
    </row>
    <row r="29" spans="1:18" ht="22.5" x14ac:dyDescent="0.2">
      <c r="A29" s="2" t="s">
        <v>281</v>
      </c>
      <c r="B29" s="2" t="s">
        <v>273</v>
      </c>
      <c r="C29" s="2" t="s">
        <v>282</v>
      </c>
      <c r="D29" s="2">
        <v>1</v>
      </c>
      <c r="E29" s="4">
        <v>40</v>
      </c>
      <c r="F29" s="4">
        <v>2.5</v>
      </c>
      <c r="G29" s="5" t="s">
        <v>26</v>
      </c>
      <c r="H29" s="5" t="s">
        <v>26</v>
      </c>
      <c r="I29" s="5" t="s">
        <v>26</v>
      </c>
      <c r="J29" s="5">
        <v>0.1</v>
      </c>
      <c r="K29" s="5">
        <v>0.1</v>
      </c>
      <c r="L29" s="5" t="s">
        <v>26</v>
      </c>
      <c r="M29" s="5" t="s">
        <v>26</v>
      </c>
      <c r="N29" s="5" t="s">
        <v>26</v>
      </c>
      <c r="O29" s="5" t="s">
        <v>26</v>
      </c>
      <c r="P29" s="5" t="s">
        <v>26</v>
      </c>
      <c r="Q29" s="5" t="s">
        <v>26</v>
      </c>
      <c r="R29" s="5" t="s">
        <v>26</v>
      </c>
    </row>
    <row r="30" spans="1:18" ht="22.5" x14ac:dyDescent="0.2">
      <c r="A30" s="2" t="s">
        <v>283</v>
      </c>
      <c r="B30" s="2" t="s">
        <v>273</v>
      </c>
      <c r="C30" s="2" t="s">
        <v>284</v>
      </c>
      <c r="D30" s="2">
        <v>1</v>
      </c>
      <c r="E30" s="4">
        <v>40</v>
      </c>
      <c r="F30" s="4">
        <v>2.5</v>
      </c>
      <c r="G30" s="5" t="s">
        <v>26</v>
      </c>
      <c r="H30" s="5" t="s">
        <v>26</v>
      </c>
      <c r="I30" s="5" t="s">
        <v>26</v>
      </c>
      <c r="J30" s="5">
        <v>0.1</v>
      </c>
      <c r="K30" s="5">
        <v>0.1</v>
      </c>
      <c r="L30" s="5" t="s">
        <v>26</v>
      </c>
      <c r="M30" s="5" t="s">
        <v>26</v>
      </c>
      <c r="N30" s="5" t="s">
        <v>26</v>
      </c>
      <c r="O30" s="5" t="s">
        <v>26</v>
      </c>
      <c r="P30" s="5" t="s">
        <v>26</v>
      </c>
      <c r="Q30" s="5" t="s">
        <v>26</v>
      </c>
      <c r="R30" s="5" t="s">
        <v>26</v>
      </c>
    </row>
    <row r="31" spans="1:18" ht="22.5" x14ac:dyDescent="0.2">
      <c r="A31" s="2" t="s">
        <v>285</v>
      </c>
      <c r="B31" s="2" t="s">
        <v>273</v>
      </c>
      <c r="C31" s="2" t="s">
        <v>286</v>
      </c>
      <c r="D31" s="2">
        <v>1</v>
      </c>
      <c r="E31" s="4">
        <v>40</v>
      </c>
      <c r="F31" s="4">
        <v>2.5</v>
      </c>
      <c r="G31" s="5" t="s">
        <v>26</v>
      </c>
      <c r="H31" s="5" t="s">
        <v>26</v>
      </c>
      <c r="I31" s="5" t="s">
        <v>26</v>
      </c>
      <c r="J31" s="5">
        <v>0.1</v>
      </c>
      <c r="K31" s="5">
        <v>0.1</v>
      </c>
      <c r="L31" s="5" t="s">
        <v>26</v>
      </c>
      <c r="M31" s="5" t="s">
        <v>26</v>
      </c>
      <c r="N31" s="5" t="s">
        <v>26</v>
      </c>
      <c r="O31" s="5" t="s">
        <v>26</v>
      </c>
      <c r="P31" s="5" t="s">
        <v>26</v>
      </c>
      <c r="Q31" s="5" t="s">
        <v>26</v>
      </c>
      <c r="R31" s="5" t="s">
        <v>26</v>
      </c>
    </row>
    <row r="32" spans="1:18" ht="22.5" x14ac:dyDescent="0.2">
      <c r="A32" s="2" t="s">
        <v>287</v>
      </c>
      <c r="B32" s="2" t="s">
        <v>288</v>
      </c>
      <c r="C32" s="2" t="s">
        <v>289</v>
      </c>
      <c r="D32" s="2">
        <v>2</v>
      </c>
      <c r="E32" s="4">
        <v>40</v>
      </c>
      <c r="F32" s="4">
        <v>2.8</v>
      </c>
      <c r="G32" s="5" t="s">
        <v>26</v>
      </c>
      <c r="H32" s="5" t="s">
        <v>26</v>
      </c>
      <c r="I32" s="5" t="s">
        <v>26</v>
      </c>
      <c r="J32" s="5">
        <v>0.224</v>
      </c>
      <c r="K32" s="5">
        <v>0.224</v>
      </c>
      <c r="L32" s="5" t="s">
        <v>26</v>
      </c>
      <c r="M32" s="5" t="s">
        <v>26</v>
      </c>
      <c r="N32" s="5" t="s">
        <v>26</v>
      </c>
      <c r="O32" s="5" t="s">
        <v>26</v>
      </c>
      <c r="P32" s="5" t="s">
        <v>26</v>
      </c>
      <c r="Q32" s="5" t="s">
        <v>26</v>
      </c>
      <c r="R32" s="5" t="s">
        <v>26</v>
      </c>
    </row>
    <row r="33" spans="1:18" ht="33.75" x14ac:dyDescent="0.2">
      <c r="A33" s="2" t="s">
        <v>290</v>
      </c>
      <c r="B33" s="2" t="s">
        <v>288</v>
      </c>
      <c r="C33" s="2" t="s">
        <v>291</v>
      </c>
      <c r="D33" s="2">
        <v>1</v>
      </c>
      <c r="E33" s="4">
        <v>40</v>
      </c>
      <c r="F33" s="4">
        <v>3.2</v>
      </c>
      <c r="G33" s="5" t="s">
        <v>26</v>
      </c>
      <c r="H33" s="5" t="s">
        <v>26</v>
      </c>
      <c r="I33" s="5" t="s">
        <v>26</v>
      </c>
      <c r="J33" s="5">
        <v>0.128</v>
      </c>
      <c r="K33" s="5">
        <v>0.128</v>
      </c>
      <c r="L33" s="5" t="s">
        <v>26</v>
      </c>
      <c r="M33" s="5" t="s">
        <v>26</v>
      </c>
      <c r="N33" s="5" t="s">
        <v>26</v>
      </c>
      <c r="O33" s="5" t="s">
        <v>26</v>
      </c>
      <c r="P33" s="5" t="s">
        <v>26</v>
      </c>
      <c r="Q33" s="5" t="s">
        <v>26</v>
      </c>
      <c r="R33" s="5" t="s">
        <v>26</v>
      </c>
    </row>
    <row r="34" spans="1:18" ht="33.75" x14ac:dyDescent="0.2">
      <c r="A34" s="2" t="s">
        <v>292</v>
      </c>
      <c r="B34" s="2" t="s">
        <v>288</v>
      </c>
      <c r="C34" s="2" t="s">
        <v>293</v>
      </c>
      <c r="D34" s="2">
        <v>1</v>
      </c>
      <c r="E34" s="4">
        <v>20</v>
      </c>
      <c r="F34" s="4">
        <v>1.5</v>
      </c>
      <c r="G34" s="5" t="s">
        <v>26</v>
      </c>
      <c r="H34" s="5" t="s">
        <v>26</v>
      </c>
      <c r="I34" s="5" t="s">
        <v>26</v>
      </c>
      <c r="J34" s="5">
        <v>0.03</v>
      </c>
      <c r="K34" s="5">
        <v>0.03</v>
      </c>
      <c r="L34" s="5" t="s">
        <v>26</v>
      </c>
      <c r="M34" s="5" t="s">
        <v>26</v>
      </c>
      <c r="N34" s="5" t="s">
        <v>26</v>
      </c>
      <c r="O34" s="5" t="s">
        <v>26</v>
      </c>
      <c r="P34" s="5" t="s">
        <v>26</v>
      </c>
      <c r="Q34" s="5" t="s">
        <v>26</v>
      </c>
      <c r="R34" s="5" t="s">
        <v>26</v>
      </c>
    </row>
    <row r="35" spans="1:18" ht="22.5" x14ac:dyDescent="0.2">
      <c r="A35" s="2" t="s">
        <v>294</v>
      </c>
      <c r="B35" s="2" t="s">
        <v>288</v>
      </c>
      <c r="C35" s="2" t="s">
        <v>295</v>
      </c>
      <c r="D35" s="2">
        <v>1</v>
      </c>
      <c r="E35" s="4">
        <v>40</v>
      </c>
      <c r="F35" s="4">
        <v>3</v>
      </c>
      <c r="G35" s="5" t="s">
        <v>26</v>
      </c>
      <c r="H35" s="5" t="s">
        <v>26</v>
      </c>
      <c r="I35" s="5" t="s">
        <v>26</v>
      </c>
      <c r="J35" s="5">
        <v>0.12</v>
      </c>
      <c r="K35" s="5">
        <v>0.12</v>
      </c>
      <c r="L35" s="5" t="s">
        <v>26</v>
      </c>
      <c r="M35" s="5" t="s">
        <v>26</v>
      </c>
      <c r="N35" s="5" t="s">
        <v>26</v>
      </c>
      <c r="O35" s="5" t="s">
        <v>26</v>
      </c>
      <c r="P35" s="5" t="s">
        <v>26</v>
      </c>
      <c r="Q35" s="5" t="s">
        <v>26</v>
      </c>
      <c r="R35" s="5" t="s">
        <v>26</v>
      </c>
    </row>
    <row r="36" spans="1:18" ht="22.5" x14ac:dyDescent="0.2">
      <c r="A36" s="2" t="s">
        <v>296</v>
      </c>
      <c r="B36" s="2" t="s">
        <v>288</v>
      </c>
      <c r="C36" s="2" t="s">
        <v>297</v>
      </c>
      <c r="D36" s="2">
        <v>1</v>
      </c>
      <c r="E36" s="4">
        <v>40</v>
      </c>
      <c r="F36" s="4">
        <v>3.25</v>
      </c>
      <c r="G36" s="5" t="s">
        <v>26</v>
      </c>
      <c r="H36" s="5" t="s">
        <v>26</v>
      </c>
      <c r="I36" s="5" t="s">
        <v>26</v>
      </c>
      <c r="J36" s="5">
        <v>0.13</v>
      </c>
      <c r="K36" s="5">
        <v>0.13</v>
      </c>
      <c r="L36" s="5" t="s">
        <v>26</v>
      </c>
      <c r="M36" s="5" t="s">
        <v>26</v>
      </c>
      <c r="N36" s="5" t="s">
        <v>26</v>
      </c>
      <c r="O36" s="5" t="s">
        <v>26</v>
      </c>
      <c r="P36" s="5" t="s">
        <v>26</v>
      </c>
      <c r="Q36" s="5" t="s">
        <v>26</v>
      </c>
      <c r="R36" s="5" t="s">
        <v>26</v>
      </c>
    </row>
    <row r="37" spans="1:18" ht="22.5" x14ac:dyDescent="0.2">
      <c r="A37" s="2" t="s">
        <v>298</v>
      </c>
      <c r="B37" s="2" t="s">
        <v>288</v>
      </c>
      <c r="C37" s="2" t="s">
        <v>299</v>
      </c>
      <c r="D37" s="2">
        <v>1</v>
      </c>
      <c r="E37" s="4">
        <v>20</v>
      </c>
      <c r="F37" s="4">
        <v>1.5</v>
      </c>
      <c r="G37" s="5" t="s">
        <v>26</v>
      </c>
      <c r="H37" s="5" t="s">
        <v>26</v>
      </c>
      <c r="I37" s="5" t="s">
        <v>26</v>
      </c>
      <c r="J37" s="5">
        <v>0.03</v>
      </c>
      <c r="K37" s="5">
        <v>0.03</v>
      </c>
      <c r="L37" s="5" t="s">
        <v>26</v>
      </c>
      <c r="M37" s="5" t="s">
        <v>26</v>
      </c>
      <c r="N37" s="5" t="s">
        <v>26</v>
      </c>
      <c r="O37" s="5" t="s">
        <v>26</v>
      </c>
      <c r="P37" s="5" t="s">
        <v>26</v>
      </c>
      <c r="Q37" s="5" t="s">
        <v>26</v>
      </c>
      <c r="R37" s="5" t="s">
        <v>26</v>
      </c>
    </row>
    <row r="38" spans="1:18" ht="22.5" x14ac:dyDescent="0.2">
      <c r="A38" s="2" t="s">
        <v>300</v>
      </c>
      <c r="B38" s="2" t="s">
        <v>288</v>
      </c>
      <c r="C38" s="2" t="s">
        <v>301</v>
      </c>
      <c r="D38" s="2">
        <v>2</v>
      </c>
      <c r="E38" s="4">
        <v>40</v>
      </c>
      <c r="F38" s="4">
        <v>2</v>
      </c>
      <c r="G38" s="5" t="s">
        <v>26</v>
      </c>
      <c r="H38" s="5" t="s">
        <v>26</v>
      </c>
      <c r="I38" s="5" t="s">
        <v>26</v>
      </c>
      <c r="J38" s="5">
        <v>0.16</v>
      </c>
      <c r="K38" s="5">
        <v>0.16</v>
      </c>
      <c r="L38" s="5" t="s">
        <v>26</v>
      </c>
      <c r="M38" s="5" t="s">
        <v>26</v>
      </c>
      <c r="N38" s="5" t="s">
        <v>26</v>
      </c>
      <c r="O38" s="5" t="s">
        <v>26</v>
      </c>
      <c r="P38" s="5" t="s">
        <v>26</v>
      </c>
      <c r="Q38" s="5" t="s">
        <v>26</v>
      </c>
      <c r="R38" s="5" t="s">
        <v>26</v>
      </c>
    </row>
    <row r="39" spans="1:18" ht="22.5" x14ac:dyDescent="0.2">
      <c r="A39" s="2" t="s">
        <v>302</v>
      </c>
      <c r="B39" s="2" t="s">
        <v>288</v>
      </c>
      <c r="C39" s="2" t="s">
        <v>303</v>
      </c>
      <c r="D39" s="2">
        <v>2</v>
      </c>
      <c r="E39" s="4">
        <v>40</v>
      </c>
      <c r="F39" s="4">
        <v>2.5</v>
      </c>
      <c r="G39" s="5" t="s">
        <v>26</v>
      </c>
      <c r="H39" s="5" t="s">
        <v>26</v>
      </c>
      <c r="I39" s="5" t="s">
        <v>26</v>
      </c>
      <c r="J39" s="5">
        <v>0.2</v>
      </c>
      <c r="K39" s="5">
        <v>0.2</v>
      </c>
      <c r="L39" s="5" t="s">
        <v>26</v>
      </c>
      <c r="M39" s="5" t="s">
        <v>26</v>
      </c>
      <c r="N39" s="5" t="s">
        <v>26</v>
      </c>
      <c r="O39" s="5" t="s">
        <v>26</v>
      </c>
      <c r="P39" s="5" t="s">
        <v>26</v>
      </c>
      <c r="Q39" s="5" t="s">
        <v>26</v>
      </c>
      <c r="R39" s="5" t="s">
        <v>26</v>
      </c>
    </row>
    <row r="40" spans="1:18" ht="22.5" x14ac:dyDescent="0.2">
      <c r="A40" s="2" t="s">
        <v>304</v>
      </c>
      <c r="B40" s="2" t="s">
        <v>26</v>
      </c>
      <c r="C40" s="2" t="s">
        <v>305</v>
      </c>
      <c r="D40" s="2">
        <v>2</v>
      </c>
      <c r="E40" s="4">
        <v>20</v>
      </c>
      <c r="F40" s="4">
        <v>1.5</v>
      </c>
      <c r="G40" s="5" t="s">
        <v>26</v>
      </c>
      <c r="H40" s="5" t="s">
        <v>26</v>
      </c>
      <c r="I40" s="5" t="s">
        <v>26</v>
      </c>
      <c r="J40" s="5">
        <v>0.06</v>
      </c>
      <c r="K40" s="5">
        <v>0.06</v>
      </c>
      <c r="L40" s="5" t="s">
        <v>26</v>
      </c>
      <c r="M40" s="5" t="s">
        <v>26</v>
      </c>
      <c r="N40" s="5" t="s">
        <v>26</v>
      </c>
      <c r="O40" s="5" t="s">
        <v>26</v>
      </c>
      <c r="P40" s="5" t="s">
        <v>26</v>
      </c>
      <c r="Q40" s="5" t="s">
        <v>26</v>
      </c>
      <c r="R40" s="5" t="s">
        <v>26</v>
      </c>
    </row>
    <row r="41" spans="1:18" ht="22.5" x14ac:dyDescent="0.2">
      <c r="A41" s="2" t="s">
        <v>306</v>
      </c>
      <c r="B41" s="2" t="s">
        <v>26</v>
      </c>
      <c r="C41" s="2" t="s">
        <v>307</v>
      </c>
      <c r="D41" s="2">
        <v>2</v>
      </c>
      <c r="E41" s="4">
        <v>20</v>
      </c>
      <c r="F41" s="4">
        <v>1.5</v>
      </c>
      <c r="G41" s="5" t="s">
        <v>26</v>
      </c>
      <c r="H41" s="5" t="s">
        <v>26</v>
      </c>
      <c r="I41" s="5" t="s">
        <v>26</v>
      </c>
      <c r="J41" s="5">
        <v>0.06</v>
      </c>
      <c r="K41" s="5">
        <v>0.06</v>
      </c>
      <c r="L41" s="5" t="s">
        <v>26</v>
      </c>
      <c r="M41" s="5" t="s">
        <v>26</v>
      </c>
      <c r="N41" s="5" t="s">
        <v>26</v>
      </c>
      <c r="O41" s="5" t="s">
        <v>26</v>
      </c>
      <c r="P41" s="5" t="s">
        <v>26</v>
      </c>
      <c r="Q41" s="5" t="s">
        <v>26</v>
      </c>
      <c r="R41" s="5" t="s">
        <v>26</v>
      </c>
    </row>
    <row r="42" spans="1:18" ht="22.5" x14ac:dyDescent="0.2">
      <c r="A42" s="2" t="s">
        <v>308</v>
      </c>
      <c r="B42" s="2" t="s">
        <v>309</v>
      </c>
      <c r="C42" s="2" t="s">
        <v>310</v>
      </c>
      <c r="D42" s="2">
        <v>1</v>
      </c>
      <c r="E42" s="4">
        <v>40</v>
      </c>
      <c r="F42" s="4">
        <v>2</v>
      </c>
      <c r="G42" s="5" t="s">
        <v>26</v>
      </c>
      <c r="H42" s="5" t="s">
        <v>26</v>
      </c>
      <c r="I42" s="5" t="s">
        <v>26</v>
      </c>
      <c r="J42" s="5">
        <v>0.08</v>
      </c>
      <c r="K42" s="5">
        <v>0.08</v>
      </c>
      <c r="L42" s="5" t="s">
        <v>26</v>
      </c>
      <c r="M42" s="5" t="s">
        <v>26</v>
      </c>
      <c r="N42" s="5" t="s">
        <v>26</v>
      </c>
      <c r="O42" s="5" t="s">
        <v>26</v>
      </c>
      <c r="P42" s="5" t="s">
        <v>26</v>
      </c>
      <c r="Q42" s="5" t="s">
        <v>26</v>
      </c>
      <c r="R42" s="5" t="s">
        <v>26</v>
      </c>
    </row>
    <row r="43" spans="1:18" ht="22.5" x14ac:dyDescent="0.2">
      <c r="A43" s="2" t="s">
        <v>311</v>
      </c>
      <c r="B43" s="2" t="s">
        <v>309</v>
      </c>
      <c r="C43" s="2" t="s">
        <v>312</v>
      </c>
      <c r="D43" s="2">
        <v>2</v>
      </c>
      <c r="E43" s="4">
        <v>40</v>
      </c>
      <c r="F43" s="4">
        <v>2</v>
      </c>
      <c r="G43" s="5" t="s">
        <v>26</v>
      </c>
      <c r="H43" s="5" t="s">
        <v>26</v>
      </c>
      <c r="I43" s="5" t="s">
        <v>26</v>
      </c>
      <c r="J43" s="5">
        <v>0.16</v>
      </c>
      <c r="K43" s="5">
        <v>0.16</v>
      </c>
      <c r="L43" s="5" t="s">
        <v>26</v>
      </c>
      <c r="M43" s="5" t="s">
        <v>26</v>
      </c>
      <c r="N43" s="5" t="s">
        <v>26</v>
      </c>
      <c r="O43" s="5" t="s">
        <v>26</v>
      </c>
      <c r="P43" s="5" t="s">
        <v>26</v>
      </c>
      <c r="Q43" s="5" t="s">
        <v>26</v>
      </c>
      <c r="R43" s="5" t="s">
        <v>26</v>
      </c>
    </row>
    <row r="44" spans="1:18" ht="33.75" x14ac:dyDescent="0.2">
      <c r="A44" s="2" t="s">
        <v>313</v>
      </c>
      <c r="B44" s="2" t="s">
        <v>309</v>
      </c>
      <c r="C44" s="2" t="s">
        <v>314</v>
      </c>
      <c r="D44" s="2">
        <v>2</v>
      </c>
      <c r="E44" s="4">
        <v>40</v>
      </c>
      <c r="F44" s="4">
        <v>2</v>
      </c>
      <c r="G44" s="5" t="s">
        <v>26</v>
      </c>
      <c r="H44" s="5" t="s">
        <v>26</v>
      </c>
      <c r="I44" s="5" t="s">
        <v>26</v>
      </c>
      <c r="J44" s="5">
        <v>0.16</v>
      </c>
      <c r="K44" s="5">
        <v>0.16</v>
      </c>
      <c r="L44" s="5" t="s">
        <v>26</v>
      </c>
      <c r="M44" s="5" t="s">
        <v>26</v>
      </c>
      <c r="N44" s="5" t="s">
        <v>26</v>
      </c>
      <c r="O44" s="5" t="s">
        <v>26</v>
      </c>
      <c r="P44" s="5" t="s">
        <v>26</v>
      </c>
      <c r="Q44" s="5" t="s">
        <v>26</v>
      </c>
      <c r="R44" s="5" t="s">
        <v>26</v>
      </c>
    </row>
    <row r="45" spans="1:18" ht="22.5" x14ac:dyDescent="0.2">
      <c r="A45" s="2" t="s">
        <v>315</v>
      </c>
      <c r="B45" s="2" t="s">
        <v>309</v>
      </c>
      <c r="C45" s="2" t="s">
        <v>316</v>
      </c>
      <c r="D45" s="2">
        <v>2</v>
      </c>
      <c r="E45" s="4">
        <v>40</v>
      </c>
      <c r="F45" s="4">
        <v>2</v>
      </c>
      <c r="G45" s="5" t="s">
        <v>26</v>
      </c>
      <c r="H45" s="5" t="s">
        <v>26</v>
      </c>
      <c r="I45" s="5" t="s">
        <v>26</v>
      </c>
      <c r="J45" s="5">
        <v>0.16</v>
      </c>
      <c r="K45" s="5">
        <v>0.16</v>
      </c>
      <c r="L45" s="5" t="s">
        <v>26</v>
      </c>
      <c r="M45" s="5" t="s">
        <v>26</v>
      </c>
      <c r="N45" s="5" t="s">
        <v>26</v>
      </c>
      <c r="O45" s="5" t="s">
        <v>26</v>
      </c>
      <c r="P45" s="5" t="s">
        <v>26</v>
      </c>
      <c r="Q45" s="5" t="s">
        <v>26</v>
      </c>
      <c r="R45" s="5" t="s">
        <v>26</v>
      </c>
    </row>
    <row r="46" spans="1:18" ht="22.5" x14ac:dyDescent="0.2">
      <c r="A46" s="2" t="s">
        <v>317</v>
      </c>
      <c r="B46" s="2" t="s">
        <v>309</v>
      </c>
      <c r="C46" s="2" t="s">
        <v>318</v>
      </c>
      <c r="D46" s="2">
        <v>1</v>
      </c>
      <c r="E46" s="4">
        <v>40</v>
      </c>
      <c r="F46" s="4">
        <v>2</v>
      </c>
      <c r="G46" s="5" t="s">
        <v>26</v>
      </c>
      <c r="H46" s="5" t="s">
        <v>26</v>
      </c>
      <c r="I46" s="5" t="s">
        <v>26</v>
      </c>
      <c r="J46" s="5">
        <v>0.08</v>
      </c>
      <c r="K46" s="5">
        <v>0.08</v>
      </c>
      <c r="L46" s="5" t="s">
        <v>26</v>
      </c>
      <c r="M46" s="5" t="s">
        <v>26</v>
      </c>
      <c r="N46" s="5" t="s">
        <v>26</v>
      </c>
      <c r="O46" s="5" t="s">
        <v>26</v>
      </c>
      <c r="P46" s="5" t="s">
        <v>26</v>
      </c>
      <c r="Q46" s="5" t="s">
        <v>26</v>
      </c>
      <c r="R46" s="5" t="s">
        <v>26</v>
      </c>
    </row>
    <row r="47" spans="1:18" ht="22.5" x14ac:dyDescent="0.2">
      <c r="A47" s="2" t="s">
        <v>319</v>
      </c>
      <c r="B47" s="2" t="s">
        <v>309</v>
      </c>
      <c r="C47" s="2" t="s">
        <v>320</v>
      </c>
      <c r="D47" s="2">
        <v>1</v>
      </c>
      <c r="E47" s="4">
        <v>40</v>
      </c>
      <c r="F47" s="4">
        <v>3.2</v>
      </c>
      <c r="G47" s="5" t="s">
        <v>26</v>
      </c>
      <c r="H47" s="5" t="s">
        <v>26</v>
      </c>
      <c r="I47" s="5" t="s">
        <v>26</v>
      </c>
      <c r="J47" s="5">
        <v>0.128</v>
      </c>
      <c r="K47" s="5">
        <v>0.128</v>
      </c>
      <c r="L47" s="5" t="s">
        <v>26</v>
      </c>
      <c r="M47" s="5" t="s">
        <v>26</v>
      </c>
      <c r="N47" s="5" t="s">
        <v>26</v>
      </c>
      <c r="O47" s="5" t="s">
        <v>26</v>
      </c>
      <c r="P47" s="5" t="s">
        <v>26</v>
      </c>
      <c r="Q47" s="5" t="s">
        <v>26</v>
      </c>
      <c r="R47" s="5" t="s">
        <v>26</v>
      </c>
    </row>
    <row r="48" spans="1:18" ht="22.5" x14ac:dyDescent="0.2">
      <c r="A48" s="2" t="s">
        <v>321</v>
      </c>
      <c r="B48" s="2" t="s">
        <v>322</v>
      </c>
      <c r="C48" s="2" t="s">
        <v>323</v>
      </c>
      <c r="D48" s="2">
        <v>1</v>
      </c>
      <c r="E48" s="4">
        <v>20</v>
      </c>
      <c r="F48" s="4">
        <v>2</v>
      </c>
      <c r="G48" s="5" t="s">
        <v>26</v>
      </c>
      <c r="H48" s="5" t="s">
        <v>26</v>
      </c>
      <c r="I48" s="5" t="s">
        <v>26</v>
      </c>
      <c r="J48" s="5">
        <v>0.04</v>
      </c>
      <c r="K48" s="5">
        <v>0.04</v>
      </c>
      <c r="L48" s="5" t="s">
        <v>26</v>
      </c>
      <c r="M48" s="5" t="s">
        <v>26</v>
      </c>
      <c r="N48" s="5" t="s">
        <v>26</v>
      </c>
      <c r="O48" s="5" t="s">
        <v>26</v>
      </c>
      <c r="P48" s="5" t="s">
        <v>26</v>
      </c>
      <c r="Q48" s="5" t="s">
        <v>26</v>
      </c>
      <c r="R48" s="5" t="s">
        <v>26</v>
      </c>
    </row>
    <row r="49" spans="1:18" ht="22.5" x14ac:dyDescent="0.2">
      <c r="A49" s="2" t="s">
        <v>324</v>
      </c>
      <c r="B49" s="2" t="s">
        <v>322</v>
      </c>
      <c r="C49" s="2" t="s">
        <v>325</v>
      </c>
      <c r="D49" s="2">
        <v>2</v>
      </c>
      <c r="E49" s="4">
        <v>20</v>
      </c>
      <c r="F49" s="4">
        <v>2</v>
      </c>
      <c r="G49" s="5" t="s">
        <v>26</v>
      </c>
      <c r="H49" s="5" t="s">
        <v>26</v>
      </c>
      <c r="I49" s="5" t="s">
        <v>26</v>
      </c>
      <c r="J49" s="5">
        <v>0.08</v>
      </c>
      <c r="K49" s="5">
        <v>0.08</v>
      </c>
      <c r="L49" s="5" t="s">
        <v>26</v>
      </c>
      <c r="M49" s="5" t="s">
        <v>26</v>
      </c>
      <c r="N49" s="5" t="s">
        <v>26</v>
      </c>
      <c r="O49" s="5" t="s">
        <v>26</v>
      </c>
      <c r="P49" s="5" t="s">
        <v>26</v>
      </c>
      <c r="Q49" s="5" t="s">
        <v>26</v>
      </c>
      <c r="R49" s="5" t="s">
        <v>26</v>
      </c>
    </row>
    <row r="50" spans="1:18" ht="22.5" x14ac:dyDescent="0.2">
      <c r="A50" s="2" t="s">
        <v>326</v>
      </c>
      <c r="B50" s="2" t="s">
        <v>322</v>
      </c>
      <c r="C50" s="2" t="s">
        <v>327</v>
      </c>
      <c r="D50" s="2">
        <v>1</v>
      </c>
      <c r="E50" s="4">
        <v>40</v>
      </c>
      <c r="F50" s="4">
        <v>2.8</v>
      </c>
      <c r="G50" s="5" t="s">
        <v>26</v>
      </c>
      <c r="H50" s="5" t="s">
        <v>26</v>
      </c>
      <c r="I50" s="5" t="s">
        <v>26</v>
      </c>
      <c r="J50" s="5">
        <v>0.112</v>
      </c>
      <c r="K50" s="5">
        <v>0.112</v>
      </c>
      <c r="L50" s="5" t="s">
        <v>26</v>
      </c>
      <c r="M50" s="5" t="s">
        <v>26</v>
      </c>
      <c r="N50" s="5" t="s">
        <v>26</v>
      </c>
      <c r="O50" s="5" t="s">
        <v>26</v>
      </c>
      <c r="P50" s="5" t="s">
        <v>26</v>
      </c>
      <c r="Q50" s="5" t="s">
        <v>26</v>
      </c>
      <c r="R50" s="5" t="s">
        <v>26</v>
      </c>
    </row>
    <row r="51" spans="1:18" ht="22.5" x14ac:dyDescent="0.2">
      <c r="A51" s="2" t="s">
        <v>328</v>
      </c>
      <c r="B51" s="2" t="s">
        <v>329</v>
      </c>
      <c r="C51" s="2" t="s">
        <v>330</v>
      </c>
      <c r="D51" s="2">
        <v>2</v>
      </c>
      <c r="E51" s="4">
        <v>40</v>
      </c>
      <c r="F51" s="4">
        <v>2.5</v>
      </c>
      <c r="G51" s="5" t="s">
        <v>26</v>
      </c>
      <c r="H51" s="5" t="s">
        <v>26</v>
      </c>
      <c r="I51" s="5" t="s">
        <v>26</v>
      </c>
      <c r="J51" s="5">
        <v>0.2</v>
      </c>
      <c r="K51" s="5">
        <v>0.2</v>
      </c>
      <c r="L51" s="5" t="s">
        <v>26</v>
      </c>
      <c r="M51" s="5" t="s">
        <v>26</v>
      </c>
      <c r="N51" s="5" t="s">
        <v>26</v>
      </c>
      <c r="O51" s="5" t="s">
        <v>26</v>
      </c>
      <c r="P51" s="5" t="s">
        <v>26</v>
      </c>
      <c r="Q51" s="5" t="s">
        <v>26</v>
      </c>
      <c r="R51" s="5" t="s">
        <v>26</v>
      </c>
    </row>
    <row r="52" spans="1:18" ht="33.75" x14ac:dyDescent="0.2">
      <c r="A52" s="2" t="s">
        <v>331</v>
      </c>
      <c r="B52" s="2" t="s">
        <v>332</v>
      </c>
      <c r="C52" s="2" t="s">
        <v>333</v>
      </c>
      <c r="D52" s="2">
        <v>2</v>
      </c>
      <c r="E52" s="4">
        <v>20</v>
      </c>
      <c r="F52" s="4">
        <v>1.5</v>
      </c>
      <c r="G52" s="5" t="s">
        <v>26</v>
      </c>
      <c r="H52" s="5" t="s">
        <v>26</v>
      </c>
      <c r="I52" s="5" t="s">
        <v>26</v>
      </c>
      <c r="J52" s="5">
        <v>0.06</v>
      </c>
      <c r="K52" s="5">
        <v>0.06</v>
      </c>
      <c r="L52" s="5" t="s">
        <v>26</v>
      </c>
      <c r="M52" s="5" t="s">
        <v>26</v>
      </c>
      <c r="N52" s="5" t="s">
        <v>26</v>
      </c>
      <c r="O52" s="5" t="s">
        <v>26</v>
      </c>
      <c r="P52" s="5" t="s">
        <v>26</v>
      </c>
      <c r="Q52" s="5" t="s">
        <v>26</v>
      </c>
      <c r="R52" s="5" t="s">
        <v>26</v>
      </c>
    </row>
    <row r="53" spans="1:18" ht="33.75" x14ac:dyDescent="0.2">
      <c r="A53" s="2" t="s">
        <v>334</v>
      </c>
      <c r="B53" s="2" t="s">
        <v>332</v>
      </c>
      <c r="C53" s="2" t="s">
        <v>335</v>
      </c>
      <c r="D53" s="2">
        <v>2</v>
      </c>
      <c r="E53" s="4">
        <v>20</v>
      </c>
      <c r="F53" s="4">
        <v>1.5</v>
      </c>
      <c r="G53" s="5" t="s">
        <v>26</v>
      </c>
      <c r="H53" s="5" t="s">
        <v>26</v>
      </c>
      <c r="I53" s="5" t="s">
        <v>26</v>
      </c>
      <c r="J53" s="5">
        <v>0.06</v>
      </c>
      <c r="K53" s="5">
        <v>0.06</v>
      </c>
      <c r="L53" s="5" t="s">
        <v>26</v>
      </c>
      <c r="M53" s="5" t="s">
        <v>26</v>
      </c>
      <c r="N53" s="5" t="s">
        <v>26</v>
      </c>
      <c r="O53" s="5" t="s">
        <v>26</v>
      </c>
      <c r="P53" s="5" t="s">
        <v>26</v>
      </c>
      <c r="Q53" s="5" t="s">
        <v>26</v>
      </c>
      <c r="R53" s="5" t="s">
        <v>26</v>
      </c>
    </row>
    <row r="54" spans="1:18" ht="33.75" x14ac:dyDescent="0.2">
      <c r="A54" s="2" t="s">
        <v>336</v>
      </c>
      <c r="B54" s="2" t="s">
        <v>332</v>
      </c>
      <c r="C54" s="2" t="s">
        <v>337</v>
      </c>
      <c r="D54" s="2">
        <v>2</v>
      </c>
      <c r="E54" s="4">
        <v>20</v>
      </c>
      <c r="F54" s="4">
        <v>1.5</v>
      </c>
      <c r="G54" s="5" t="s">
        <v>26</v>
      </c>
      <c r="H54" s="5" t="s">
        <v>26</v>
      </c>
      <c r="I54" s="5" t="s">
        <v>26</v>
      </c>
      <c r="J54" s="5">
        <v>0.06</v>
      </c>
      <c r="K54" s="5">
        <v>0.06</v>
      </c>
      <c r="L54" s="5" t="s">
        <v>26</v>
      </c>
      <c r="M54" s="5" t="s">
        <v>26</v>
      </c>
      <c r="N54" s="5" t="s">
        <v>26</v>
      </c>
      <c r="O54" s="5" t="s">
        <v>26</v>
      </c>
      <c r="P54" s="5" t="s">
        <v>26</v>
      </c>
      <c r="Q54" s="5" t="s">
        <v>26</v>
      </c>
      <c r="R54" s="5" t="s">
        <v>26</v>
      </c>
    </row>
    <row r="55" spans="1:18" ht="33.75" x14ac:dyDescent="0.2">
      <c r="A55" s="2" t="s">
        <v>338</v>
      </c>
      <c r="B55" s="2" t="s">
        <v>332</v>
      </c>
      <c r="C55" s="2" t="s">
        <v>339</v>
      </c>
      <c r="D55" s="2">
        <v>2</v>
      </c>
      <c r="E55" s="4">
        <v>20</v>
      </c>
      <c r="F55" s="4">
        <v>1.5</v>
      </c>
      <c r="G55" s="5" t="s">
        <v>26</v>
      </c>
      <c r="H55" s="5" t="s">
        <v>26</v>
      </c>
      <c r="I55" s="5" t="s">
        <v>26</v>
      </c>
      <c r="J55" s="5">
        <v>0.06</v>
      </c>
      <c r="K55" s="5">
        <v>0.06</v>
      </c>
      <c r="L55" s="5" t="s">
        <v>26</v>
      </c>
      <c r="M55" s="5" t="s">
        <v>26</v>
      </c>
      <c r="N55" s="5" t="s">
        <v>26</v>
      </c>
      <c r="O55" s="5" t="s">
        <v>26</v>
      </c>
      <c r="P55" s="5" t="s">
        <v>26</v>
      </c>
      <c r="Q55" s="5" t="s">
        <v>26</v>
      </c>
      <c r="R55" s="5" t="s">
        <v>26</v>
      </c>
    </row>
    <row r="56" spans="1:18" ht="22.5" x14ac:dyDescent="0.2">
      <c r="A56" s="2" t="s">
        <v>340</v>
      </c>
      <c r="B56" s="2" t="s">
        <v>341</v>
      </c>
      <c r="C56" s="2" t="s">
        <v>342</v>
      </c>
      <c r="D56" s="2">
        <v>2</v>
      </c>
      <c r="E56" s="4">
        <v>40</v>
      </c>
      <c r="F56" s="4">
        <v>2.5</v>
      </c>
      <c r="G56" s="5" t="s">
        <v>26</v>
      </c>
      <c r="H56" s="5" t="s">
        <v>26</v>
      </c>
      <c r="I56" s="5" t="s">
        <v>26</v>
      </c>
      <c r="J56" s="5">
        <v>0.2</v>
      </c>
      <c r="K56" s="5">
        <v>0.2</v>
      </c>
      <c r="L56" s="5" t="s">
        <v>26</v>
      </c>
      <c r="M56" s="5" t="s">
        <v>26</v>
      </c>
      <c r="N56" s="5" t="s">
        <v>26</v>
      </c>
      <c r="O56" s="5" t="s">
        <v>26</v>
      </c>
      <c r="P56" s="5" t="s">
        <v>26</v>
      </c>
      <c r="Q56" s="5" t="s">
        <v>26</v>
      </c>
      <c r="R56" s="5" t="s">
        <v>26</v>
      </c>
    </row>
    <row r="57" spans="1:18" ht="22.5" x14ac:dyDescent="0.2">
      <c r="A57" s="2" t="s">
        <v>343</v>
      </c>
      <c r="B57" s="2" t="s">
        <v>341</v>
      </c>
      <c r="C57" s="2" t="s">
        <v>344</v>
      </c>
      <c r="D57" s="2">
        <v>2</v>
      </c>
      <c r="E57" s="4">
        <v>40</v>
      </c>
      <c r="F57" s="4">
        <v>2.5</v>
      </c>
      <c r="G57" s="5" t="s">
        <v>26</v>
      </c>
      <c r="H57" s="5" t="s">
        <v>26</v>
      </c>
      <c r="I57" s="5" t="s">
        <v>26</v>
      </c>
      <c r="J57" s="5">
        <v>0.2</v>
      </c>
      <c r="K57" s="5">
        <v>0.2</v>
      </c>
      <c r="L57" s="5" t="s">
        <v>26</v>
      </c>
      <c r="M57" s="5" t="s">
        <v>26</v>
      </c>
      <c r="N57" s="5" t="s">
        <v>26</v>
      </c>
      <c r="O57" s="5" t="s">
        <v>26</v>
      </c>
      <c r="P57" s="5" t="s">
        <v>26</v>
      </c>
      <c r="Q57" s="5" t="s">
        <v>26</v>
      </c>
      <c r="R57" s="5" t="s">
        <v>26</v>
      </c>
    </row>
    <row r="58" spans="1:18" ht="22.5" x14ac:dyDescent="0.2">
      <c r="A58" s="2" t="s">
        <v>345</v>
      </c>
      <c r="B58" s="2" t="s">
        <v>341</v>
      </c>
      <c r="C58" s="2" t="s">
        <v>346</v>
      </c>
      <c r="D58" s="2">
        <v>2</v>
      </c>
      <c r="E58" s="4">
        <v>40</v>
      </c>
      <c r="F58" s="4">
        <v>2.5</v>
      </c>
      <c r="G58" s="5" t="s">
        <v>26</v>
      </c>
      <c r="H58" s="5" t="s">
        <v>26</v>
      </c>
      <c r="I58" s="5" t="s">
        <v>26</v>
      </c>
      <c r="J58" s="5">
        <v>0.2</v>
      </c>
      <c r="K58" s="5">
        <v>0.2</v>
      </c>
      <c r="L58" s="5" t="s">
        <v>26</v>
      </c>
      <c r="M58" s="5" t="s">
        <v>26</v>
      </c>
      <c r="N58" s="5" t="s">
        <v>26</v>
      </c>
      <c r="O58" s="5" t="s">
        <v>26</v>
      </c>
      <c r="P58" s="5" t="s">
        <v>26</v>
      </c>
      <c r="Q58" s="5" t="s">
        <v>26</v>
      </c>
      <c r="R58" s="5" t="s">
        <v>26</v>
      </c>
    </row>
    <row r="59" spans="1:18" ht="33.75" x14ac:dyDescent="0.2">
      <c r="A59" s="2" t="s">
        <v>347</v>
      </c>
      <c r="B59" s="2" t="s">
        <v>341</v>
      </c>
      <c r="C59" s="2" t="s">
        <v>348</v>
      </c>
      <c r="D59" s="2">
        <v>2</v>
      </c>
      <c r="E59" s="4">
        <v>40</v>
      </c>
      <c r="F59" s="4">
        <v>2.5</v>
      </c>
      <c r="G59" s="5" t="s">
        <v>26</v>
      </c>
      <c r="H59" s="5" t="s">
        <v>26</v>
      </c>
      <c r="I59" s="5" t="s">
        <v>26</v>
      </c>
      <c r="J59" s="5">
        <v>0.2</v>
      </c>
      <c r="K59" s="5">
        <v>0.2</v>
      </c>
      <c r="L59" s="5" t="s">
        <v>26</v>
      </c>
      <c r="M59" s="5" t="s">
        <v>26</v>
      </c>
      <c r="N59" s="5" t="s">
        <v>26</v>
      </c>
      <c r="O59" s="5" t="s">
        <v>26</v>
      </c>
      <c r="P59" s="5" t="s">
        <v>26</v>
      </c>
      <c r="Q59" s="5" t="s">
        <v>26</v>
      </c>
      <c r="R59" s="5" t="s">
        <v>26</v>
      </c>
    </row>
    <row r="60" spans="1:18" ht="22.5" x14ac:dyDescent="0.2">
      <c r="A60" s="2" t="s">
        <v>349</v>
      </c>
      <c r="B60" s="2" t="s">
        <v>350</v>
      </c>
      <c r="C60" s="2" t="s">
        <v>351</v>
      </c>
      <c r="D60" s="2">
        <v>1</v>
      </c>
      <c r="E60" s="4">
        <v>20</v>
      </c>
      <c r="F60" s="4">
        <v>2.5</v>
      </c>
      <c r="G60" s="5" t="s">
        <v>26</v>
      </c>
      <c r="H60" s="5" t="s">
        <v>26</v>
      </c>
      <c r="I60" s="5" t="s">
        <v>26</v>
      </c>
      <c r="J60" s="5">
        <v>0.05</v>
      </c>
      <c r="K60" s="5">
        <v>0.05</v>
      </c>
      <c r="L60" s="5" t="s">
        <v>26</v>
      </c>
      <c r="M60" s="5" t="s">
        <v>26</v>
      </c>
      <c r="N60" s="5" t="s">
        <v>26</v>
      </c>
      <c r="O60" s="5" t="s">
        <v>26</v>
      </c>
      <c r="P60" s="5" t="s">
        <v>26</v>
      </c>
      <c r="Q60" s="5" t="s">
        <v>26</v>
      </c>
      <c r="R60" s="5" t="s">
        <v>26</v>
      </c>
    </row>
    <row r="61" spans="1:18" ht="33.75" x14ac:dyDescent="0.2">
      <c r="A61" s="2" t="s">
        <v>352</v>
      </c>
      <c r="B61" s="2" t="s">
        <v>350</v>
      </c>
      <c r="C61" s="2" t="s">
        <v>353</v>
      </c>
      <c r="D61" s="2">
        <v>2</v>
      </c>
      <c r="E61" s="4">
        <v>20</v>
      </c>
      <c r="F61" s="4">
        <v>2.5</v>
      </c>
      <c r="G61" s="5" t="s">
        <v>26</v>
      </c>
      <c r="H61" s="5" t="s">
        <v>26</v>
      </c>
      <c r="I61" s="5" t="s">
        <v>26</v>
      </c>
      <c r="J61" s="5">
        <v>0.1</v>
      </c>
      <c r="K61" s="5">
        <v>0.1</v>
      </c>
      <c r="L61" s="5" t="s">
        <v>26</v>
      </c>
      <c r="M61" s="5" t="s">
        <v>26</v>
      </c>
      <c r="N61" s="5" t="s">
        <v>26</v>
      </c>
      <c r="O61" s="5" t="s">
        <v>26</v>
      </c>
      <c r="P61" s="5" t="s">
        <v>26</v>
      </c>
      <c r="Q61" s="5" t="s">
        <v>26</v>
      </c>
      <c r="R61" s="5" t="s">
        <v>26</v>
      </c>
    </row>
    <row r="62" spans="1:18" ht="33.75" x14ac:dyDescent="0.2">
      <c r="A62" s="2" t="s">
        <v>354</v>
      </c>
      <c r="B62" s="2" t="s">
        <v>350</v>
      </c>
      <c r="C62" s="2" t="s">
        <v>355</v>
      </c>
      <c r="D62" s="2">
        <v>1</v>
      </c>
      <c r="E62" s="4">
        <v>40</v>
      </c>
      <c r="F62" s="4">
        <v>3</v>
      </c>
      <c r="G62" s="5" t="s">
        <v>26</v>
      </c>
      <c r="H62" s="5" t="s">
        <v>26</v>
      </c>
      <c r="I62" s="5" t="s">
        <v>26</v>
      </c>
      <c r="J62" s="5">
        <v>0.12</v>
      </c>
      <c r="K62" s="5">
        <v>0.12</v>
      </c>
      <c r="L62" s="5" t="s">
        <v>26</v>
      </c>
      <c r="M62" s="5" t="s">
        <v>26</v>
      </c>
      <c r="N62" s="5" t="s">
        <v>26</v>
      </c>
      <c r="O62" s="5" t="s">
        <v>26</v>
      </c>
      <c r="P62" s="5" t="s">
        <v>26</v>
      </c>
      <c r="Q62" s="5" t="s">
        <v>26</v>
      </c>
      <c r="R62" s="5" t="s">
        <v>26</v>
      </c>
    </row>
    <row r="63" spans="1:18" ht="22.5" x14ac:dyDescent="0.2">
      <c r="A63" s="2" t="s">
        <v>356</v>
      </c>
      <c r="B63" s="2" t="s">
        <v>350</v>
      </c>
      <c r="C63" s="2" t="s">
        <v>357</v>
      </c>
      <c r="D63" s="2">
        <v>2</v>
      </c>
      <c r="E63" s="4">
        <v>40</v>
      </c>
      <c r="F63" s="4">
        <v>2.5</v>
      </c>
      <c r="G63" s="5" t="s">
        <v>26</v>
      </c>
      <c r="H63" s="5" t="s">
        <v>26</v>
      </c>
      <c r="I63" s="5" t="s">
        <v>26</v>
      </c>
      <c r="J63" s="5">
        <v>0.2</v>
      </c>
      <c r="K63" s="5">
        <v>0.2</v>
      </c>
      <c r="L63" s="5" t="s">
        <v>26</v>
      </c>
      <c r="M63" s="5" t="s">
        <v>26</v>
      </c>
      <c r="N63" s="5" t="s">
        <v>26</v>
      </c>
      <c r="O63" s="5" t="s">
        <v>26</v>
      </c>
      <c r="P63" s="5" t="s">
        <v>26</v>
      </c>
      <c r="Q63" s="5" t="s">
        <v>26</v>
      </c>
      <c r="R63" s="5" t="s">
        <v>26</v>
      </c>
    </row>
    <row r="64" spans="1:18" ht="22.5" x14ac:dyDescent="0.2">
      <c r="A64" s="2" t="s">
        <v>358</v>
      </c>
      <c r="B64" s="2" t="s">
        <v>350</v>
      </c>
      <c r="C64" s="2" t="s">
        <v>359</v>
      </c>
      <c r="D64" s="2">
        <v>2</v>
      </c>
      <c r="E64" s="4">
        <v>40</v>
      </c>
      <c r="F64" s="4">
        <v>2.5</v>
      </c>
      <c r="G64" s="5" t="s">
        <v>26</v>
      </c>
      <c r="H64" s="5" t="s">
        <v>26</v>
      </c>
      <c r="I64" s="5" t="s">
        <v>26</v>
      </c>
      <c r="J64" s="5">
        <v>0.2</v>
      </c>
      <c r="K64" s="5">
        <v>0.2</v>
      </c>
      <c r="L64" s="5" t="s">
        <v>26</v>
      </c>
      <c r="M64" s="5" t="s">
        <v>26</v>
      </c>
      <c r="N64" s="5" t="s">
        <v>26</v>
      </c>
      <c r="O64" s="5" t="s">
        <v>26</v>
      </c>
      <c r="P64" s="5" t="s">
        <v>26</v>
      </c>
      <c r="Q64" s="5" t="s">
        <v>26</v>
      </c>
      <c r="R64" s="5" t="s">
        <v>26</v>
      </c>
    </row>
    <row r="65" spans="1:18" ht="22.5" x14ac:dyDescent="0.2">
      <c r="A65" s="2" t="s">
        <v>360</v>
      </c>
      <c r="B65" s="2" t="s">
        <v>350</v>
      </c>
      <c r="C65" s="2" t="s">
        <v>361</v>
      </c>
      <c r="D65" s="2">
        <v>1</v>
      </c>
      <c r="E65" s="4">
        <v>40</v>
      </c>
      <c r="F65" s="4">
        <v>2.5</v>
      </c>
      <c r="G65" s="5" t="s">
        <v>26</v>
      </c>
      <c r="H65" s="5" t="s">
        <v>26</v>
      </c>
      <c r="I65" s="5" t="s">
        <v>26</v>
      </c>
      <c r="J65" s="5">
        <v>0.1</v>
      </c>
      <c r="K65" s="5">
        <v>0.1</v>
      </c>
      <c r="L65" s="5" t="s">
        <v>26</v>
      </c>
      <c r="M65" s="5" t="s">
        <v>26</v>
      </c>
      <c r="N65" s="5" t="s">
        <v>26</v>
      </c>
      <c r="O65" s="5" t="s">
        <v>26</v>
      </c>
      <c r="P65" s="5" t="s">
        <v>26</v>
      </c>
      <c r="Q65" s="5" t="s">
        <v>26</v>
      </c>
      <c r="R65" s="5" t="s">
        <v>26</v>
      </c>
    </row>
    <row r="66" spans="1:18" ht="33.75" x14ac:dyDescent="0.2">
      <c r="A66" s="2" t="s">
        <v>362</v>
      </c>
      <c r="B66" s="2" t="s">
        <v>363</v>
      </c>
      <c r="C66" s="2" t="s">
        <v>364</v>
      </c>
      <c r="D66" s="2">
        <v>2</v>
      </c>
      <c r="E66" s="4">
        <v>40</v>
      </c>
      <c r="F66" s="4">
        <v>3</v>
      </c>
      <c r="G66" s="5" t="s">
        <v>26</v>
      </c>
      <c r="H66" s="5" t="s">
        <v>26</v>
      </c>
      <c r="I66" s="5" t="s">
        <v>26</v>
      </c>
      <c r="J66" s="5">
        <v>0.24</v>
      </c>
      <c r="K66" s="5">
        <v>0.24</v>
      </c>
      <c r="L66" s="5" t="s">
        <v>26</v>
      </c>
      <c r="M66" s="5" t="s">
        <v>26</v>
      </c>
      <c r="N66" s="5" t="s">
        <v>26</v>
      </c>
      <c r="O66" s="5" t="s">
        <v>26</v>
      </c>
      <c r="P66" s="5" t="s">
        <v>26</v>
      </c>
      <c r="Q66" s="5" t="s">
        <v>26</v>
      </c>
      <c r="R66" s="5" t="s">
        <v>26</v>
      </c>
    </row>
    <row r="67" spans="1:18" ht="33.75" x14ac:dyDescent="0.2">
      <c r="A67" s="2" t="s">
        <v>365</v>
      </c>
      <c r="B67" s="2" t="s">
        <v>363</v>
      </c>
      <c r="C67" s="2" t="s">
        <v>366</v>
      </c>
      <c r="D67" s="2">
        <v>2</v>
      </c>
      <c r="E67" s="4">
        <v>40</v>
      </c>
      <c r="F67" s="4">
        <v>3</v>
      </c>
      <c r="G67" s="5" t="s">
        <v>26</v>
      </c>
      <c r="H67" s="5" t="s">
        <v>26</v>
      </c>
      <c r="I67" s="5" t="s">
        <v>26</v>
      </c>
      <c r="J67" s="5">
        <v>0.24</v>
      </c>
      <c r="K67" s="5">
        <v>0.24</v>
      </c>
      <c r="L67" s="5" t="s">
        <v>26</v>
      </c>
      <c r="M67" s="5" t="s">
        <v>26</v>
      </c>
      <c r="N67" s="5" t="s">
        <v>26</v>
      </c>
      <c r="O67" s="5" t="s">
        <v>26</v>
      </c>
      <c r="P67" s="5" t="s">
        <v>26</v>
      </c>
      <c r="Q67" s="5" t="s">
        <v>26</v>
      </c>
      <c r="R67" s="5" t="s">
        <v>26</v>
      </c>
    </row>
    <row r="68" spans="1:18" ht="33.75" x14ac:dyDescent="0.2">
      <c r="A68" s="2" t="s">
        <v>367</v>
      </c>
      <c r="B68" s="2" t="s">
        <v>363</v>
      </c>
      <c r="C68" s="2" t="s">
        <v>368</v>
      </c>
      <c r="D68" s="2">
        <v>1</v>
      </c>
      <c r="E68" s="4">
        <v>40</v>
      </c>
      <c r="F68" s="4">
        <v>3</v>
      </c>
      <c r="G68" s="5" t="s">
        <v>26</v>
      </c>
      <c r="H68" s="5" t="s">
        <v>26</v>
      </c>
      <c r="I68" s="5" t="s">
        <v>26</v>
      </c>
      <c r="J68" s="5">
        <v>0.12</v>
      </c>
      <c r="K68" s="5">
        <v>0.12</v>
      </c>
      <c r="L68" s="5" t="s">
        <v>26</v>
      </c>
      <c r="M68" s="5" t="s">
        <v>26</v>
      </c>
      <c r="N68" s="5" t="s">
        <v>26</v>
      </c>
      <c r="O68" s="5" t="s">
        <v>26</v>
      </c>
      <c r="P68" s="5" t="s">
        <v>26</v>
      </c>
      <c r="Q68" s="5" t="s">
        <v>26</v>
      </c>
      <c r="R68" s="5" t="s">
        <v>26</v>
      </c>
    </row>
    <row r="69" spans="1:18" ht="22.5" x14ac:dyDescent="0.2">
      <c r="A69" s="2" t="s">
        <v>369</v>
      </c>
      <c r="B69" s="2" t="s">
        <v>363</v>
      </c>
      <c r="C69" s="2" t="s">
        <v>370</v>
      </c>
      <c r="D69" s="2">
        <v>1</v>
      </c>
      <c r="E69" s="4">
        <v>40</v>
      </c>
      <c r="F69" s="4">
        <v>3</v>
      </c>
      <c r="G69" s="5" t="s">
        <v>26</v>
      </c>
      <c r="H69" s="5" t="s">
        <v>26</v>
      </c>
      <c r="I69" s="5" t="s">
        <v>26</v>
      </c>
      <c r="J69" s="5">
        <v>0.12</v>
      </c>
      <c r="K69" s="5">
        <v>0.12</v>
      </c>
      <c r="L69" s="5" t="s">
        <v>26</v>
      </c>
      <c r="M69" s="5" t="s">
        <v>26</v>
      </c>
      <c r="N69" s="5" t="s">
        <v>26</v>
      </c>
      <c r="O69" s="5" t="s">
        <v>26</v>
      </c>
      <c r="P69" s="5" t="s">
        <v>26</v>
      </c>
      <c r="Q69" s="5" t="s">
        <v>26</v>
      </c>
      <c r="R69" s="5" t="s">
        <v>26</v>
      </c>
    </row>
    <row r="70" spans="1:18" ht="22.5" x14ac:dyDescent="0.2">
      <c r="A70" s="2" t="s">
        <v>371</v>
      </c>
      <c r="B70" s="2" t="s">
        <v>363</v>
      </c>
      <c r="C70" s="2" t="s">
        <v>372</v>
      </c>
      <c r="D70" s="2">
        <v>2</v>
      </c>
      <c r="E70" s="4">
        <v>40</v>
      </c>
      <c r="F70" s="4">
        <v>3</v>
      </c>
      <c r="G70" s="5" t="s">
        <v>26</v>
      </c>
      <c r="H70" s="5" t="s">
        <v>26</v>
      </c>
      <c r="I70" s="5" t="s">
        <v>26</v>
      </c>
      <c r="J70" s="5">
        <v>0.24</v>
      </c>
      <c r="K70" s="5">
        <v>0.24</v>
      </c>
      <c r="L70" s="5" t="s">
        <v>26</v>
      </c>
      <c r="M70" s="5" t="s">
        <v>26</v>
      </c>
      <c r="N70" s="5" t="s">
        <v>26</v>
      </c>
      <c r="O70" s="5" t="s">
        <v>26</v>
      </c>
      <c r="P70" s="5" t="s">
        <v>26</v>
      </c>
      <c r="Q70" s="5" t="s">
        <v>26</v>
      </c>
      <c r="R70" s="5" t="s">
        <v>26</v>
      </c>
    </row>
    <row r="71" spans="1:18" ht="22.5" x14ac:dyDescent="0.2">
      <c r="A71" s="2" t="s">
        <v>373</v>
      </c>
      <c r="B71" s="2" t="s">
        <v>363</v>
      </c>
      <c r="C71" s="2" t="s">
        <v>374</v>
      </c>
      <c r="D71" s="2">
        <v>1</v>
      </c>
      <c r="E71" s="4">
        <v>40</v>
      </c>
      <c r="F71" s="4">
        <v>3</v>
      </c>
      <c r="G71" s="5" t="s">
        <v>26</v>
      </c>
      <c r="H71" s="5" t="s">
        <v>26</v>
      </c>
      <c r="I71" s="5" t="s">
        <v>26</v>
      </c>
      <c r="J71" s="5">
        <v>0.12</v>
      </c>
      <c r="K71" s="5">
        <v>0.12</v>
      </c>
      <c r="L71" s="5" t="s">
        <v>26</v>
      </c>
      <c r="M71" s="5" t="s">
        <v>26</v>
      </c>
      <c r="N71" s="5" t="s">
        <v>26</v>
      </c>
      <c r="O71" s="5" t="s">
        <v>26</v>
      </c>
      <c r="P71" s="5" t="s">
        <v>26</v>
      </c>
      <c r="Q71" s="5" t="s">
        <v>26</v>
      </c>
      <c r="R71" s="5" t="s">
        <v>26</v>
      </c>
    </row>
    <row r="72" spans="1:18" ht="22.5" x14ac:dyDescent="0.2">
      <c r="A72" s="2" t="s">
        <v>375</v>
      </c>
      <c r="B72" s="2" t="s">
        <v>363</v>
      </c>
      <c r="C72" s="2" t="s">
        <v>376</v>
      </c>
      <c r="D72" s="2">
        <v>1</v>
      </c>
      <c r="E72" s="4">
        <v>40</v>
      </c>
      <c r="F72" s="4">
        <v>3</v>
      </c>
      <c r="G72" s="5" t="s">
        <v>26</v>
      </c>
      <c r="H72" s="5" t="s">
        <v>26</v>
      </c>
      <c r="I72" s="5" t="s">
        <v>26</v>
      </c>
      <c r="J72" s="5">
        <v>0.12</v>
      </c>
      <c r="K72" s="5">
        <v>0.12</v>
      </c>
      <c r="L72" s="5" t="s">
        <v>26</v>
      </c>
      <c r="M72" s="5" t="s">
        <v>26</v>
      </c>
      <c r="N72" s="5" t="s">
        <v>26</v>
      </c>
      <c r="O72" s="5" t="s">
        <v>26</v>
      </c>
      <c r="P72" s="5" t="s">
        <v>26</v>
      </c>
      <c r="Q72" s="5" t="s">
        <v>26</v>
      </c>
      <c r="R72" s="5" t="s">
        <v>26</v>
      </c>
    </row>
    <row r="73" spans="1:18" ht="33.75" x14ac:dyDescent="0.2">
      <c r="A73" s="2" t="s">
        <v>377</v>
      </c>
      <c r="B73" s="2" t="s">
        <v>363</v>
      </c>
      <c r="C73" s="2" t="s">
        <v>378</v>
      </c>
      <c r="D73" s="2">
        <v>1</v>
      </c>
      <c r="E73" s="4">
        <v>40</v>
      </c>
      <c r="F73" s="4">
        <v>3</v>
      </c>
      <c r="G73" s="5" t="s">
        <v>26</v>
      </c>
      <c r="H73" s="5" t="s">
        <v>26</v>
      </c>
      <c r="I73" s="5" t="s">
        <v>26</v>
      </c>
      <c r="J73" s="5">
        <v>0.12</v>
      </c>
      <c r="K73" s="5">
        <v>0.12</v>
      </c>
      <c r="L73" s="5" t="s">
        <v>26</v>
      </c>
      <c r="M73" s="5" t="s">
        <v>26</v>
      </c>
      <c r="N73" s="5" t="s">
        <v>26</v>
      </c>
      <c r="O73" s="5" t="s">
        <v>26</v>
      </c>
      <c r="P73" s="5" t="s">
        <v>26</v>
      </c>
      <c r="Q73" s="5" t="s">
        <v>26</v>
      </c>
      <c r="R73" s="5" t="s">
        <v>26</v>
      </c>
    </row>
    <row r="74" spans="1:18" ht="22.5" x14ac:dyDescent="0.2">
      <c r="A74" s="2" t="s">
        <v>379</v>
      </c>
      <c r="B74" s="2" t="s">
        <v>273</v>
      </c>
      <c r="C74" s="2" t="s">
        <v>380</v>
      </c>
      <c r="D74" s="2">
        <v>1</v>
      </c>
      <c r="E74" s="4">
        <v>14</v>
      </c>
      <c r="F74" s="4">
        <v>2.5</v>
      </c>
      <c r="G74" s="5" t="s">
        <v>26</v>
      </c>
      <c r="H74" s="5" t="s">
        <v>26</v>
      </c>
      <c r="I74" s="5" t="s">
        <v>26</v>
      </c>
      <c r="J74" s="5">
        <v>3.5000000000000003E-2</v>
      </c>
      <c r="K74" s="5">
        <v>3.5000000000000003E-2</v>
      </c>
      <c r="L74" s="5" t="s">
        <v>26</v>
      </c>
      <c r="M74" s="5" t="s">
        <v>26</v>
      </c>
      <c r="N74" s="5" t="s">
        <v>26</v>
      </c>
      <c r="O74" s="5" t="s">
        <v>26</v>
      </c>
      <c r="P74" s="5" t="s">
        <v>26</v>
      </c>
      <c r="Q74" s="5" t="s">
        <v>26</v>
      </c>
      <c r="R74" s="5" t="s">
        <v>26</v>
      </c>
    </row>
    <row r="75" spans="1:18" ht="22.5" x14ac:dyDescent="0.2">
      <c r="A75" s="2" t="s">
        <v>381</v>
      </c>
      <c r="B75" s="2" t="s">
        <v>382</v>
      </c>
      <c r="C75" s="2" t="s">
        <v>383</v>
      </c>
      <c r="D75" s="2">
        <v>1</v>
      </c>
      <c r="E75" s="4">
        <v>40</v>
      </c>
      <c r="F75" s="4">
        <v>2.5</v>
      </c>
      <c r="G75" s="5" t="s">
        <v>26</v>
      </c>
      <c r="H75" s="5" t="s">
        <v>26</v>
      </c>
      <c r="I75" s="5" t="s">
        <v>26</v>
      </c>
      <c r="J75" s="5">
        <v>0.1</v>
      </c>
      <c r="K75" s="5">
        <v>0.1</v>
      </c>
      <c r="L75" s="5" t="s">
        <v>26</v>
      </c>
      <c r="M75" s="5" t="s">
        <v>26</v>
      </c>
      <c r="N75" s="5" t="s">
        <v>26</v>
      </c>
      <c r="O75" s="5" t="s">
        <v>26</v>
      </c>
      <c r="P75" s="5" t="s">
        <v>26</v>
      </c>
      <c r="Q75" s="5" t="s">
        <v>26</v>
      </c>
      <c r="R75" s="5" t="s">
        <v>26</v>
      </c>
    </row>
    <row r="76" spans="1:18" ht="33.75" x14ac:dyDescent="0.2">
      <c r="A76" s="2" t="s">
        <v>384</v>
      </c>
      <c r="B76" s="2" t="s">
        <v>382</v>
      </c>
      <c r="C76" s="2" t="s">
        <v>385</v>
      </c>
      <c r="D76" s="2">
        <v>1</v>
      </c>
      <c r="E76" s="4">
        <v>40</v>
      </c>
      <c r="F76" s="4">
        <v>2.5</v>
      </c>
      <c r="G76" s="5" t="s">
        <v>26</v>
      </c>
      <c r="H76" s="5" t="s">
        <v>26</v>
      </c>
      <c r="I76" s="5" t="s">
        <v>26</v>
      </c>
      <c r="J76" s="5">
        <v>0.1</v>
      </c>
      <c r="K76" s="5">
        <v>0.1</v>
      </c>
      <c r="L76" s="5" t="s">
        <v>26</v>
      </c>
      <c r="M76" s="5" t="s">
        <v>26</v>
      </c>
      <c r="N76" s="5" t="s">
        <v>26</v>
      </c>
      <c r="O76" s="5" t="s">
        <v>26</v>
      </c>
      <c r="P76" s="5" t="s">
        <v>26</v>
      </c>
      <c r="Q76" s="5" t="s">
        <v>26</v>
      </c>
      <c r="R76" s="5" t="s">
        <v>26</v>
      </c>
    </row>
    <row r="77" spans="1:18" ht="33.75" x14ac:dyDescent="0.2">
      <c r="A77" s="2" t="s">
        <v>386</v>
      </c>
      <c r="B77" s="2" t="s">
        <v>382</v>
      </c>
      <c r="C77" s="2" t="s">
        <v>387</v>
      </c>
      <c r="D77" s="2">
        <v>1</v>
      </c>
      <c r="E77" s="4">
        <v>40</v>
      </c>
      <c r="F77" s="4">
        <v>2.5</v>
      </c>
      <c r="G77" s="5" t="s">
        <v>26</v>
      </c>
      <c r="H77" s="5" t="s">
        <v>26</v>
      </c>
      <c r="I77" s="5" t="s">
        <v>26</v>
      </c>
      <c r="J77" s="5">
        <v>0.1</v>
      </c>
      <c r="K77" s="5">
        <v>0.1</v>
      </c>
      <c r="L77" s="5" t="s">
        <v>26</v>
      </c>
      <c r="M77" s="5" t="s">
        <v>26</v>
      </c>
      <c r="N77" s="5" t="s">
        <v>26</v>
      </c>
      <c r="O77" s="5" t="s">
        <v>26</v>
      </c>
      <c r="P77" s="5" t="s">
        <v>26</v>
      </c>
      <c r="Q77" s="5" t="s">
        <v>26</v>
      </c>
      <c r="R77" s="5" t="s">
        <v>26</v>
      </c>
    </row>
    <row r="78" spans="1:18" ht="33.75" x14ac:dyDescent="0.2">
      <c r="A78" s="2" t="s">
        <v>388</v>
      </c>
      <c r="B78" s="2" t="s">
        <v>382</v>
      </c>
      <c r="C78" s="2" t="s">
        <v>389</v>
      </c>
      <c r="D78" s="2">
        <v>1</v>
      </c>
      <c r="E78" s="4">
        <v>40</v>
      </c>
      <c r="F78" s="4">
        <v>2.5</v>
      </c>
      <c r="G78" s="5" t="s">
        <v>26</v>
      </c>
      <c r="H78" s="5" t="s">
        <v>26</v>
      </c>
      <c r="I78" s="5" t="s">
        <v>26</v>
      </c>
      <c r="J78" s="5">
        <v>0.1</v>
      </c>
      <c r="K78" s="5">
        <v>0.1</v>
      </c>
      <c r="L78" s="5" t="s">
        <v>26</v>
      </c>
      <c r="M78" s="5" t="s">
        <v>26</v>
      </c>
      <c r="N78" s="5" t="s">
        <v>26</v>
      </c>
      <c r="O78" s="5" t="s">
        <v>26</v>
      </c>
      <c r="P78" s="5" t="s">
        <v>26</v>
      </c>
      <c r="Q78" s="5" t="s">
        <v>26</v>
      </c>
      <c r="R78" s="5" t="s">
        <v>26</v>
      </c>
    </row>
    <row r="79" spans="1:18" ht="33.75" x14ac:dyDescent="0.2">
      <c r="A79" s="2" t="s">
        <v>390</v>
      </c>
      <c r="B79" s="2" t="s">
        <v>382</v>
      </c>
      <c r="C79" s="2" t="s">
        <v>391</v>
      </c>
      <c r="D79" s="2">
        <v>1</v>
      </c>
      <c r="E79" s="4">
        <v>40</v>
      </c>
      <c r="F79" s="4">
        <v>2.5</v>
      </c>
      <c r="G79" s="5" t="s">
        <v>26</v>
      </c>
      <c r="H79" s="5" t="s">
        <v>26</v>
      </c>
      <c r="I79" s="5" t="s">
        <v>26</v>
      </c>
      <c r="J79" s="5">
        <v>0.1</v>
      </c>
      <c r="K79" s="5">
        <v>0.1</v>
      </c>
      <c r="L79" s="5" t="s">
        <v>26</v>
      </c>
      <c r="M79" s="5" t="s">
        <v>26</v>
      </c>
      <c r="N79" s="5" t="s">
        <v>26</v>
      </c>
      <c r="O79" s="5" t="s">
        <v>26</v>
      </c>
      <c r="P79" s="5" t="s">
        <v>26</v>
      </c>
      <c r="Q79" s="5" t="s">
        <v>26</v>
      </c>
      <c r="R79" s="5" t="s">
        <v>26</v>
      </c>
    </row>
    <row r="80" spans="1:18" ht="33.75" x14ac:dyDescent="0.2">
      <c r="A80" s="2" t="s">
        <v>392</v>
      </c>
      <c r="B80" s="2" t="s">
        <v>382</v>
      </c>
      <c r="C80" s="2" t="s">
        <v>393</v>
      </c>
      <c r="D80" s="2">
        <v>1</v>
      </c>
      <c r="E80" s="4">
        <v>40</v>
      </c>
      <c r="F80" s="4">
        <v>2.5</v>
      </c>
      <c r="G80" s="5" t="s">
        <v>26</v>
      </c>
      <c r="H80" s="5" t="s">
        <v>26</v>
      </c>
      <c r="I80" s="5" t="s">
        <v>26</v>
      </c>
      <c r="J80" s="5">
        <v>0.1</v>
      </c>
      <c r="K80" s="5">
        <v>0.1</v>
      </c>
      <c r="L80" s="5" t="s">
        <v>26</v>
      </c>
      <c r="M80" s="5" t="s">
        <v>26</v>
      </c>
      <c r="N80" s="5" t="s">
        <v>26</v>
      </c>
      <c r="O80" s="5" t="s">
        <v>26</v>
      </c>
      <c r="P80" s="5" t="s">
        <v>26</v>
      </c>
      <c r="Q80" s="5" t="s">
        <v>26</v>
      </c>
      <c r="R80" s="5" t="s">
        <v>26</v>
      </c>
    </row>
    <row r="81" spans="1:18" ht="22.5" x14ac:dyDescent="0.2">
      <c r="A81" s="2" t="s">
        <v>394</v>
      </c>
      <c r="B81" s="2" t="s">
        <v>395</v>
      </c>
      <c r="C81" s="2" t="s">
        <v>26</v>
      </c>
      <c r="D81" s="2">
        <v>1</v>
      </c>
      <c r="E81" s="4">
        <v>20</v>
      </c>
      <c r="F81" s="4">
        <v>1.5</v>
      </c>
      <c r="G81" s="5" t="s">
        <v>26</v>
      </c>
      <c r="H81" s="5" t="s">
        <v>26</v>
      </c>
      <c r="I81" s="5" t="s">
        <v>26</v>
      </c>
      <c r="J81" s="5">
        <v>0.03</v>
      </c>
      <c r="K81" s="5">
        <v>0.03</v>
      </c>
      <c r="L81" s="5" t="s">
        <v>26</v>
      </c>
      <c r="M81" s="5" t="s">
        <v>26</v>
      </c>
      <c r="N81" s="5" t="s">
        <v>26</v>
      </c>
      <c r="O81" s="5" t="s">
        <v>26</v>
      </c>
      <c r="P81" s="5" t="s">
        <v>26</v>
      </c>
      <c r="Q81" s="5" t="s">
        <v>26</v>
      </c>
      <c r="R81" s="5" t="s">
        <v>26</v>
      </c>
    </row>
    <row r="82" spans="1:18" x14ac:dyDescent="0.2">
      <c r="A82" s="2" t="s">
        <v>396</v>
      </c>
      <c r="B82" s="2" t="s">
        <v>397</v>
      </c>
      <c r="C82" s="2" t="s">
        <v>26</v>
      </c>
      <c r="D82" s="2">
        <v>2</v>
      </c>
      <c r="E82" s="4">
        <v>20</v>
      </c>
      <c r="F82" s="4">
        <v>2</v>
      </c>
      <c r="G82" s="5" t="s">
        <v>26</v>
      </c>
      <c r="H82" s="5" t="s">
        <v>26</v>
      </c>
      <c r="I82" s="5" t="s">
        <v>26</v>
      </c>
      <c r="J82" s="5">
        <v>0.08</v>
      </c>
      <c r="K82" s="5">
        <v>0.08</v>
      </c>
      <c r="L82" s="5" t="s">
        <v>26</v>
      </c>
      <c r="M82" s="5" t="s">
        <v>26</v>
      </c>
      <c r="N82" s="5" t="s">
        <v>26</v>
      </c>
      <c r="O82" s="5" t="s">
        <v>26</v>
      </c>
      <c r="P82" s="5" t="s">
        <v>26</v>
      </c>
      <c r="Q82" s="5" t="s">
        <v>26</v>
      </c>
      <c r="R82" s="5" t="s">
        <v>26</v>
      </c>
    </row>
    <row r="83" spans="1:18" ht="22.5" x14ac:dyDescent="0.2">
      <c r="A83" s="2" t="s">
        <v>398</v>
      </c>
      <c r="B83" s="2" t="s">
        <v>363</v>
      </c>
      <c r="C83" s="2" t="s">
        <v>399</v>
      </c>
      <c r="D83" s="2">
        <v>2</v>
      </c>
      <c r="E83" s="4">
        <v>40</v>
      </c>
      <c r="F83" s="4">
        <v>2.5</v>
      </c>
      <c r="G83" s="5" t="s">
        <v>26</v>
      </c>
      <c r="H83" s="5" t="s">
        <v>26</v>
      </c>
      <c r="I83" s="5" t="s">
        <v>26</v>
      </c>
      <c r="J83" s="5">
        <v>0.2</v>
      </c>
      <c r="K83" s="5">
        <v>0.2</v>
      </c>
      <c r="L83" s="5" t="s">
        <v>26</v>
      </c>
      <c r="M83" s="5" t="s">
        <v>26</v>
      </c>
      <c r="N83" s="5" t="s">
        <v>26</v>
      </c>
      <c r="O83" s="5" t="s">
        <v>26</v>
      </c>
      <c r="P83" s="5" t="s">
        <v>26</v>
      </c>
      <c r="Q83" s="5" t="s">
        <v>26</v>
      </c>
      <c r="R83" s="5" t="s">
        <v>26</v>
      </c>
    </row>
    <row r="84" spans="1:18" ht="22.5" x14ac:dyDescent="0.2">
      <c r="A84" s="2" t="s">
        <v>400</v>
      </c>
      <c r="B84" s="2" t="s">
        <v>350</v>
      </c>
      <c r="C84" s="2" t="s">
        <v>401</v>
      </c>
      <c r="D84" s="2">
        <v>1</v>
      </c>
      <c r="E84" s="4">
        <v>40</v>
      </c>
      <c r="F84" s="4">
        <v>2.5</v>
      </c>
      <c r="G84" s="5" t="s">
        <v>26</v>
      </c>
      <c r="H84" s="5" t="s">
        <v>26</v>
      </c>
      <c r="I84" s="5" t="s">
        <v>26</v>
      </c>
      <c r="J84" s="5">
        <v>0.1</v>
      </c>
      <c r="K84" s="5">
        <v>0.1</v>
      </c>
      <c r="L84" s="5" t="s">
        <v>26</v>
      </c>
      <c r="M84" s="5" t="s">
        <v>26</v>
      </c>
      <c r="N84" s="5" t="s">
        <v>26</v>
      </c>
      <c r="O84" s="5" t="s">
        <v>26</v>
      </c>
      <c r="P84" s="5" t="s">
        <v>26</v>
      </c>
      <c r="Q84" s="5" t="s">
        <v>26</v>
      </c>
      <c r="R84" s="5" t="s">
        <v>26</v>
      </c>
    </row>
    <row r="85" spans="1:18" ht="22.5" x14ac:dyDescent="0.2">
      <c r="A85" s="2" t="s">
        <v>402</v>
      </c>
      <c r="B85" s="2" t="s">
        <v>363</v>
      </c>
      <c r="C85" s="2" t="s">
        <v>403</v>
      </c>
      <c r="D85" s="2">
        <v>1</v>
      </c>
      <c r="E85" s="4">
        <v>40</v>
      </c>
      <c r="F85" s="4">
        <v>2.5</v>
      </c>
      <c r="G85" s="5" t="s">
        <v>26</v>
      </c>
      <c r="H85" s="5" t="s">
        <v>26</v>
      </c>
      <c r="I85" s="5" t="s">
        <v>26</v>
      </c>
      <c r="J85" s="5">
        <v>0.1</v>
      </c>
      <c r="K85" s="5">
        <v>0.1</v>
      </c>
      <c r="L85" s="5" t="s">
        <v>26</v>
      </c>
      <c r="M85" s="5" t="s">
        <v>26</v>
      </c>
      <c r="N85" s="5" t="s">
        <v>26</v>
      </c>
      <c r="O85" s="5" t="s">
        <v>26</v>
      </c>
      <c r="P85" s="5" t="s">
        <v>26</v>
      </c>
      <c r="Q85" s="5" t="s">
        <v>26</v>
      </c>
      <c r="R85" s="5" t="s">
        <v>26</v>
      </c>
    </row>
    <row r="86" spans="1:18" ht="22.5" x14ac:dyDescent="0.2">
      <c r="A86" s="2" t="s">
        <v>404</v>
      </c>
      <c r="B86" s="2" t="s">
        <v>363</v>
      </c>
      <c r="C86" s="2" t="s">
        <v>405</v>
      </c>
      <c r="D86" s="2">
        <v>1</v>
      </c>
      <c r="E86" s="4">
        <v>40</v>
      </c>
      <c r="F86" s="4">
        <v>2.5</v>
      </c>
      <c r="G86" s="5" t="s">
        <v>26</v>
      </c>
      <c r="H86" s="5" t="s">
        <v>26</v>
      </c>
      <c r="I86" s="5" t="s">
        <v>26</v>
      </c>
      <c r="J86" s="5">
        <v>0.1</v>
      </c>
      <c r="K86" s="5">
        <v>0.1</v>
      </c>
      <c r="L86" s="5" t="s">
        <v>26</v>
      </c>
      <c r="M86" s="5" t="s">
        <v>26</v>
      </c>
      <c r="N86" s="5" t="s">
        <v>26</v>
      </c>
      <c r="O86" s="5" t="s">
        <v>26</v>
      </c>
      <c r="P86" s="5" t="s">
        <v>26</v>
      </c>
      <c r="Q86" s="5" t="s">
        <v>26</v>
      </c>
      <c r="R86" s="5" t="s">
        <v>26</v>
      </c>
    </row>
    <row r="87" spans="1:18" ht="22.5" x14ac:dyDescent="0.2">
      <c r="A87" s="2" t="s">
        <v>406</v>
      </c>
      <c r="B87" s="2" t="s">
        <v>363</v>
      </c>
      <c r="C87" s="2" t="s">
        <v>407</v>
      </c>
      <c r="D87" s="2">
        <v>1</v>
      </c>
      <c r="E87" s="4">
        <v>40</v>
      </c>
      <c r="F87" s="4">
        <v>2.5</v>
      </c>
      <c r="G87" s="5" t="s">
        <v>26</v>
      </c>
      <c r="H87" s="5" t="s">
        <v>26</v>
      </c>
      <c r="I87" s="5" t="s">
        <v>26</v>
      </c>
      <c r="J87" s="5">
        <v>0.1</v>
      </c>
      <c r="K87" s="5">
        <v>0.1</v>
      </c>
      <c r="L87" s="5" t="s">
        <v>26</v>
      </c>
      <c r="M87" s="5" t="s">
        <v>26</v>
      </c>
      <c r="N87" s="5" t="s">
        <v>26</v>
      </c>
      <c r="O87" s="5" t="s">
        <v>26</v>
      </c>
      <c r="P87" s="5" t="s">
        <v>26</v>
      </c>
      <c r="Q87" s="5" t="s">
        <v>26</v>
      </c>
      <c r="R87" s="5" t="s">
        <v>26</v>
      </c>
    </row>
    <row r="88" spans="1:18" ht="22.5" x14ac:dyDescent="0.2">
      <c r="A88" s="2" t="s">
        <v>408</v>
      </c>
      <c r="B88" s="2" t="s">
        <v>363</v>
      </c>
      <c r="C88" s="2" t="s">
        <v>409</v>
      </c>
      <c r="D88" s="2">
        <v>1</v>
      </c>
      <c r="E88" s="4">
        <v>40</v>
      </c>
      <c r="F88" s="4">
        <v>2.5</v>
      </c>
      <c r="G88" s="5" t="s">
        <v>26</v>
      </c>
      <c r="H88" s="5" t="s">
        <v>26</v>
      </c>
      <c r="I88" s="5" t="s">
        <v>26</v>
      </c>
      <c r="J88" s="5">
        <v>0.1</v>
      </c>
      <c r="K88" s="5">
        <v>0.1</v>
      </c>
      <c r="L88" s="5" t="s">
        <v>26</v>
      </c>
      <c r="M88" s="5" t="s">
        <v>26</v>
      </c>
      <c r="N88" s="5" t="s">
        <v>26</v>
      </c>
      <c r="O88" s="5" t="s">
        <v>26</v>
      </c>
      <c r="P88" s="5" t="s">
        <v>26</v>
      </c>
      <c r="Q88" s="5" t="s">
        <v>26</v>
      </c>
      <c r="R88" s="5" t="s">
        <v>26</v>
      </c>
    </row>
    <row r="89" spans="1:18" x14ac:dyDescent="0.2">
      <c r="A89" s="2" t="s">
        <v>410</v>
      </c>
      <c r="B89" s="2" t="s">
        <v>26</v>
      </c>
      <c r="C89" s="2" t="s">
        <v>411</v>
      </c>
      <c r="D89" s="2">
        <v>1</v>
      </c>
      <c r="E89" s="4">
        <v>14</v>
      </c>
      <c r="F89" s="4">
        <v>2.5</v>
      </c>
      <c r="G89" s="5" t="s">
        <v>26</v>
      </c>
      <c r="H89" s="5" t="s">
        <v>26</v>
      </c>
      <c r="I89" s="5" t="s">
        <v>26</v>
      </c>
      <c r="J89" s="5">
        <v>3.5000000000000003E-2</v>
      </c>
      <c r="K89" s="5">
        <v>3.5000000000000003E-2</v>
      </c>
      <c r="L89" s="5" t="s">
        <v>26</v>
      </c>
      <c r="M89" s="5" t="s">
        <v>26</v>
      </c>
      <c r="N89" s="5" t="s">
        <v>26</v>
      </c>
      <c r="O89" s="5" t="s">
        <v>26</v>
      </c>
      <c r="P89" s="5" t="s">
        <v>26</v>
      </c>
      <c r="Q89" s="5" t="s">
        <v>26</v>
      </c>
      <c r="R89" s="5" t="s">
        <v>26</v>
      </c>
    </row>
    <row r="90" spans="1:18" ht="22.5" x14ac:dyDescent="0.2">
      <c r="A90" s="2" t="s">
        <v>412</v>
      </c>
      <c r="B90" s="2" t="s">
        <v>350</v>
      </c>
      <c r="C90" s="2" t="s">
        <v>413</v>
      </c>
      <c r="D90" s="2">
        <v>2</v>
      </c>
      <c r="E90" s="4">
        <v>20</v>
      </c>
      <c r="F90" s="4">
        <v>1</v>
      </c>
      <c r="G90" s="5" t="s">
        <v>26</v>
      </c>
      <c r="H90" s="5" t="s">
        <v>26</v>
      </c>
      <c r="I90" s="5" t="s">
        <v>26</v>
      </c>
      <c r="J90" s="5">
        <v>0.04</v>
      </c>
      <c r="K90" s="5">
        <v>0.04</v>
      </c>
      <c r="L90" s="5" t="s">
        <v>26</v>
      </c>
      <c r="M90" s="5" t="s">
        <v>26</v>
      </c>
      <c r="N90" s="5" t="s">
        <v>26</v>
      </c>
      <c r="O90" s="5" t="s">
        <v>26</v>
      </c>
      <c r="P90" s="5" t="s">
        <v>26</v>
      </c>
      <c r="Q90" s="5" t="s">
        <v>26</v>
      </c>
      <c r="R90" s="5" t="s">
        <v>26</v>
      </c>
    </row>
    <row r="91" spans="1:18" ht="33.75" x14ac:dyDescent="0.2">
      <c r="A91" s="2" t="s">
        <v>414</v>
      </c>
      <c r="B91" s="2" t="s">
        <v>264</v>
      </c>
      <c r="C91" s="2" t="s">
        <v>415</v>
      </c>
      <c r="D91" s="2">
        <v>1</v>
      </c>
      <c r="E91" s="4">
        <v>20</v>
      </c>
      <c r="F91" s="4">
        <v>1.5</v>
      </c>
      <c r="G91" s="5" t="s">
        <v>26</v>
      </c>
      <c r="H91" s="5" t="s">
        <v>26</v>
      </c>
      <c r="I91" s="5" t="s">
        <v>26</v>
      </c>
      <c r="J91" s="5">
        <v>0.03</v>
      </c>
      <c r="K91" s="5">
        <v>0.03</v>
      </c>
      <c r="L91" s="5" t="s">
        <v>26</v>
      </c>
      <c r="M91" s="5" t="s">
        <v>26</v>
      </c>
      <c r="N91" s="5" t="s">
        <v>26</v>
      </c>
      <c r="O91" s="5" t="s">
        <v>26</v>
      </c>
      <c r="P91" s="5" t="s">
        <v>26</v>
      </c>
      <c r="Q91" s="5" t="s">
        <v>26</v>
      </c>
      <c r="R91" s="5" t="s">
        <v>26</v>
      </c>
    </row>
    <row r="92" spans="1:18" x14ac:dyDescent="0.2">
      <c r="A92" s="6" t="s">
        <v>26</v>
      </c>
      <c r="B92" s="12" t="s">
        <v>87</v>
      </c>
      <c r="C92" s="12"/>
      <c r="D92" s="6">
        <f t="shared" ref="D92:R92" si="0">SUM(D12:D91)</f>
        <v>117</v>
      </c>
      <c r="E92" s="6">
        <f t="shared" si="0"/>
        <v>2568</v>
      </c>
      <c r="F92" s="6">
        <f t="shared" si="0"/>
        <v>182.75</v>
      </c>
      <c r="G92" s="7">
        <f t="shared" si="0"/>
        <v>0</v>
      </c>
      <c r="H92" s="7">
        <f t="shared" si="0"/>
        <v>0</v>
      </c>
      <c r="I92" s="7">
        <f t="shared" si="0"/>
        <v>0</v>
      </c>
      <c r="J92" s="7">
        <f t="shared" si="0"/>
        <v>8.7119999999999962</v>
      </c>
      <c r="K92" s="7">
        <f t="shared" si="0"/>
        <v>8.7119999999999962</v>
      </c>
      <c r="L92" s="7">
        <f t="shared" si="0"/>
        <v>0</v>
      </c>
      <c r="M92" s="7">
        <f t="shared" si="0"/>
        <v>0</v>
      </c>
      <c r="N92" s="7">
        <f t="shared" si="0"/>
        <v>0</v>
      </c>
      <c r="O92" s="7">
        <f t="shared" si="0"/>
        <v>0</v>
      </c>
      <c r="P92" s="7">
        <f t="shared" si="0"/>
        <v>0</v>
      </c>
      <c r="Q92" s="7">
        <f t="shared" si="0"/>
        <v>0</v>
      </c>
      <c r="R92" s="7">
        <f t="shared" si="0"/>
        <v>0</v>
      </c>
    </row>
    <row r="93" spans="1:18" x14ac:dyDescent="0.2">
      <c r="A93" s="3" t="s">
        <v>416</v>
      </c>
      <c r="B93" s="11" t="s">
        <v>417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 ht="22.5" x14ac:dyDescent="0.2">
      <c r="A94" s="2" t="s">
        <v>418</v>
      </c>
      <c r="B94" s="2" t="s">
        <v>26</v>
      </c>
      <c r="C94" s="2" t="s">
        <v>419</v>
      </c>
      <c r="D94" s="2">
        <v>1</v>
      </c>
      <c r="E94" s="4" t="s">
        <v>26</v>
      </c>
      <c r="F94" s="4">
        <v>1700</v>
      </c>
      <c r="G94" s="5" t="s">
        <v>26</v>
      </c>
      <c r="H94" s="5" t="s">
        <v>26</v>
      </c>
      <c r="I94" s="5" t="s">
        <v>26</v>
      </c>
      <c r="J94" s="5">
        <v>0.85</v>
      </c>
      <c r="K94" s="5">
        <v>0.85</v>
      </c>
      <c r="L94" s="5" t="s">
        <v>26</v>
      </c>
      <c r="M94" s="5" t="s">
        <v>26</v>
      </c>
      <c r="N94" s="5" t="s">
        <v>26</v>
      </c>
      <c r="O94" s="5" t="s">
        <v>26</v>
      </c>
      <c r="P94" s="5" t="s">
        <v>26</v>
      </c>
      <c r="Q94" s="5" t="s">
        <v>26</v>
      </c>
      <c r="R94" s="5" t="s">
        <v>26</v>
      </c>
    </row>
    <row r="95" spans="1:18" ht="33.75" x14ac:dyDescent="0.2">
      <c r="A95" s="2" t="s">
        <v>420</v>
      </c>
      <c r="B95" s="2" t="s">
        <v>26</v>
      </c>
      <c r="C95" s="2" t="s">
        <v>421</v>
      </c>
      <c r="D95" s="2">
        <v>1</v>
      </c>
      <c r="E95" s="4" t="s">
        <v>26</v>
      </c>
      <c r="F95" s="4">
        <v>400</v>
      </c>
      <c r="G95" s="5" t="s">
        <v>26</v>
      </c>
      <c r="H95" s="5" t="s">
        <v>26</v>
      </c>
      <c r="I95" s="5" t="s">
        <v>26</v>
      </c>
      <c r="J95" s="5">
        <v>0.2</v>
      </c>
      <c r="K95" s="5">
        <v>0.2</v>
      </c>
      <c r="L95" s="5" t="s">
        <v>26</v>
      </c>
      <c r="M95" s="5" t="s">
        <v>26</v>
      </c>
      <c r="N95" s="5" t="s">
        <v>26</v>
      </c>
      <c r="O95" s="5" t="s">
        <v>26</v>
      </c>
      <c r="P95" s="5" t="s">
        <v>26</v>
      </c>
      <c r="Q95" s="5" t="s">
        <v>26</v>
      </c>
      <c r="R95" s="5" t="s">
        <v>26</v>
      </c>
    </row>
    <row r="96" spans="1:18" ht="33.75" x14ac:dyDescent="0.2">
      <c r="A96" s="2" t="s">
        <v>422</v>
      </c>
      <c r="B96" s="2" t="s">
        <v>26</v>
      </c>
      <c r="C96" s="2" t="s">
        <v>423</v>
      </c>
      <c r="D96" s="2">
        <v>1</v>
      </c>
      <c r="E96" s="4" t="s">
        <v>26</v>
      </c>
      <c r="F96" s="4">
        <v>400</v>
      </c>
      <c r="G96" s="5" t="s">
        <v>26</v>
      </c>
      <c r="H96" s="5" t="s">
        <v>26</v>
      </c>
      <c r="I96" s="5" t="s">
        <v>26</v>
      </c>
      <c r="J96" s="5">
        <v>0.2</v>
      </c>
      <c r="K96" s="5">
        <v>0.2</v>
      </c>
      <c r="L96" s="5" t="s">
        <v>26</v>
      </c>
      <c r="M96" s="5" t="s">
        <v>26</v>
      </c>
      <c r="N96" s="5" t="s">
        <v>26</v>
      </c>
      <c r="O96" s="5" t="s">
        <v>26</v>
      </c>
      <c r="P96" s="5" t="s">
        <v>26</v>
      </c>
      <c r="Q96" s="5" t="s">
        <v>26</v>
      </c>
      <c r="R96" s="5" t="s">
        <v>26</v>
      </c>
    </row>
    <row r="97" spans="1:18" ht="33.75" x14ac:dyDescent="0.2">
      <c r="A97" s="2" t="s">
        <v>424</v>
      </c>
      <c r="B97" s="2" t="s">
        <v>26</v>
      </c>
      <c r="C97" s="2" t="s">
        <v>425</v>
      </c>
      <c r="D97" s="2">
        <v>1</v>
      </c>
      <c r="E97" s="4" t="s">
        <v>26</v>
      </c>
      <c r="F97" s="4">
        <v>420</v>
      </c>
      <c r="G97" s="5" t="s">
        <v>26</v>
      </c>
      <c r="H97" s="5" t="s">
        <v>26</v>
      </c>
      <c r="I97" s="5" t="s">
        <v>26</v>
      </c>
      <c r="J97" s="5">
        <v>0.21</v>
      </c>
      <c r="K97" s="5">
        <v>0.21</v>
      </c>
      <c r="L97" s="5" t="s">
        <v>26</v>
      </c>
      <c r="M97" s="5" t="s">
        <v>26</v>
      </c>
      <c r="N97" s="5" t="s">
        <v>26</v>
      </c>
      <c r="O97" s="5" t="s">
        <v>26</v>
      </c>
      <c r="P97" s="5" t="s">
        <v>26</v>
      </c>
      <c r="Q97" s="5" t="s">
        <v>26</v>
      </c>
      <c r="R97" s="5" t="s">
        <v>26</v>
      </c>
    </row>
    <row r="98" spans="1:18" ht="33.75" x14ac:dyDescent="0.2">
      <c r="A98" s="2" t="s">
        <v>426</v>
      </c>
      <c r="B98" s="2" t="s">
        <v>26</v>
      </c>
      <c r="C98" s="2" t="s">
        <v>427</v>
      </c>
      <c r="D98" s="2">
        <v>1</v>
      </c>
      <c r="E98" s="4" t="s">
        <v>26</v>
      </c>
      <c r="F98" s="4">
        <v>400</v>
      </c>
      <c r="G98" s="5" t="s">
        <v>26</v>
      </c>
      <c r="H98" s="5" t="s">
        <v>26</v>
      </c>
      <c r="I98" s="5" t="s">
        <v>26</v>
      </c>
      <c r="J98" s="5">
        <v>0.1</v>
      </c>
      <c r="K98" s="5">
        <v>0.1</v>
      </c>
      <c r="L98" s="5" t="s">
        <v>26</v>
      </c>
      <c r="M98" s="5" t="s">
        <v>26</v>
      </c>
      <c r="N98" s="5" t="s">
        <v>26</v>
      </c>
      <c r="O98" s="5" t="s">
        <v>26</v>
      </c>
      <c r="P98" s="5" t="s">
        <v>26</v>
      </c>
      <c r="Q98" s="5" t="s">
        <v>26</v>
      </c>
      <c r="R98" s="5" t="s">
        <v>26</v>
      </c>
    </row>
    <row r="99" spans="1:18" ht="22.5" x14ac:dyDescent="0.2">
      <c r="A99" s="2" t="s">
        <v>428</v>
      </c>
      <c r="B99" s="2" t="s">
        <v>82</v>
      </c>
      <c r="C99" s="2" t="s">
        <v>429</v>
      </c>
      <c r="D99" s="2">
        <v>1</v>
      </c>
      <c r="E99" s="4">
        <v>200</v>
      </c>
      <c r="F99" s="4">
        <v>1</v>
      </c>
      <c r="G99" s="5" t="s">
        <v>26</v>
      </c>
      <c r="H99" s="5" t="s">
        <v>26</v>
      </c>
      <c r="I99" s="5" t="s">
        <v>26</v>
      </c>
      <c r="J99" s="5">
        <v>0.2</v>
      </c>
      <c r="K99" s="5">
        <v>0.2</v>
      </c>
      <c r="L99" s="5" t="s">
        <v>26</v>
      </c>
      <c r="M99" s="5" t="s">
        <v>26</v>
      </c>
      <c r="N99" s="5" t="s">
        <v>26</v>
      </c>
      <c r="O99" s="5" t="s">
        <v>26</v>
      </c>
      <c r="P99" s="5" t="s">
        <v>26</v>
      </c>
      <c r="Q99" s="5" t="s">
        <v>26</v>
      </c>
      <c r="R99" s="5" t="s">
        <v>26</v>
      </c>
    </row>
    <row r="100" spans="1:18" ht="22.5" x14ac:dyDescent="0.2">
      <c r="A100" s="2" t="s">
        <v>430</v>
      </c>
      <c r="B100" s="2" t="s">
        <v>431</v>
      </c>
      <c r="C100" s="2" t="s">
        <v>432</v>
      </c>
      <c r="D100" s="2">
        <v>1</v>
      </c>
      <c r="E100" s="4">
        <v>100</v>
      </c>
      <c r="F100" s="4" t="s">
        <v>26</v>
      </c>
      <c r="G100" s="5" t="s">
        <v>26</v>
      </c>
      <c r="H100" s="5" t="s">
        <v>26</v>
      </c>
      <c r="I100" s="5" t="s">
        <v>26</v>
      </c>
      <c r="J100" s="5">
        <v>0.1</v>
      </c>
      <c r="K100" s="5">
        <v>0.1</v>
      </c>
      <c r="L100" s="5" t="s">
        <v>26</v>
      </c>
      <c r="M100" s="5" t="s">
        <v>26</v>
      </c>
      <c r="N100" s="5" t="s">
        <v>26</v>
      </c>
      <c r="O100" s="5" t="s">
        <v>26</v>
      </c>
      <c r="P100" s="5" t="s">
        <v>26</v>
      </c>
      <c r="Q100" s="5" t="s">
        <v>26</v>
      </c>
      <c r="R100" s="5" t="s">
        <v>26</v>
      </c>
    </row>
    <row r="101" spans="1:18" x14ac:dyDescent="0.2">
      <c r="A101" s="6" t="s">
        <v>26</v>
      </c>
      <c r="B101" s="12" t="s">
        <v>87</v>
      </c>
      <c r="C101" s="12"/>
      <c r="D101" s="6">
        <f t="shared" ref="D101:R101" si="1">SUM(D94:D100)</f>
        <v>7</v>
      </c>
      <c r="E101" s="6">
        <f t="shared" si="1"/>
        <v>300</v>
      </c>
      <c r="F101" s="6">
        <f t="shared" si="1"/>
        <v>3321</v>
      </c>
      <c r="G101" s="7">
        <f t="shared" si="1"/>
        <v>0</v>
      </c>
      <c r="H101" s="7">
        <f t="shared" si="1"/>
        <v>0</v>
      </c>
      <c r="I101" s="7">
        <f t="shared" si="1"/>
        <v>0</v>
      </c>
      <c r="J101" s="7">
        <f t="shared" si="1"/>
        <v>1.86</v>
      </c>
      <c r="K101" s="7">
        <f t="shared" si="1"/>
        <v>1.86</v>
      </c>
      <c r="L101" s="7">
        <f t="shared" si="1"/>
        <v>0</v>
      </c>
      <c r="M101" s="7">
        <f t="shared" si="1"/>
        <v>0</v>
      </c>
      <c r="N101" s="7">
        <f t="shared" si="1"/>
        <v>0</v>
      </c>
      <c r="O101" s="7">
        <f t="shared" si="1"/>
        <v>0</v>
      </c>
      <c r="P101" s="7">
        <f t="shared" si="1"/>
        <v>0</v>
      </c>
      <c r="Q101" s="7">
        <f t="shared" si="1"/>
        <v>0</v>
      </c>
      <c r="R101" s="7">
        <f t="shared" si="1"/>
        <v>0</v>
      </c>
    </row>
    <row r="102" spans="1:18" x14ac:dyDescent="0.2">
      <c r="A102" s="3" t="s">
        <v>433</v>
      </c>
      <c r="B102" s="11" t="s">
        <v>434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</row>
    <row r="103" spans="1:18" ht="22.5" x14ac:dyDescent="0.2">
      <c r="A103" s="2" t="s">
        <v>435</v>
      </c>
      <c r="B103" s="2" t="s">
        <v>436</v>
      </c>
      <c r="C103" s="2" t="s">
        <v>437</v>
      </c>
      <c r="D103" s="2">
        <v>1</v>
      </c>
      <c r="E103" s="4" t="s">
        <v>26</v>
      </c>
      <c r="F103" s="4">
        <v>3324</v>
      </c>
      <c r="G103" s="5" t="s">
        <v>26</v>
      </c>
      <c r="H103" s="5" t="s">
        <v>26</v>
      </c>
      <c r="I103" s="5" t="s">
        <v>26</v>
      </c>
      <c r="J103" s="5">
        <v>3.1579999999999999</v>
      </c>
      <c r="K103" s="5">
        <v>3.1579999999999999</v>
      </c>
      <c r="L103" s="5" t="s">
        <v>26</v>
      </c>
      <c r="M103" s="5" t="s">
        <v>26</v>
      </c>
      <c r="N103" s="5">
        <v>3.1579999999999999</v>
      </c>
      <c r="O103" s="5" t="s">
        <v>26</v>
      </c>
      <c r="P103" s="5" t="s">
        <v>26</v>
      </c>
      <c r="Q103" s="5" t="s">
        <v>26</v>
      </c>
      <c r="R103" s="5" t="s">
        <v>26</v>
      </c>
    </row>
    <row r="104" spans="1:18" x14ac:dyDescent="0.2">
      <c r="A104" s="2" t="s">
        <v>438</v>
      </c>
      <c r="B104" s="2" t="s">
        <v>309</v>
      </c>
      <c r="C104" s="2" t="s">
        <v>439</v>
      </c>
      <c r="D104" s="2">
        <v>1</v>
      </c>
      <c r="E104" s="4">
        <v>13100</v>
      </c>
      <c r="F104" s="4" t="s">
        <v>26</v>
      </c>
      <c r="G104" s="5" t="s">
        <v>26</v>
      </c>
      <c r="H104" s="5" t="s">
        <v>26</v>
      </c>
      <c r="I104" s="5" t="s">
        <v>26</v>
      </c>
      <c r="J104" s="5">
        <v>7.1</v>
      </c>
      <c r="K104" s="5">
        <v>7.1</v>
      </c>
      <c r="L104" s="5" t="s">
        <v>26</v>
      </c>
      <c r="M104" s="5" t="s">
        <v>26</v>
      </c>
      <c r="N104" s="5">
        <v>7.1</v>
      </c>
      <c r="O104" s="5" t="s">
        <v>26</v>
      </c>
      <c r="P104" s="5" t="s">
        <v>26</v>
      </c>
      <c r="Q104" s="5" t="s">
        <v>26</v>
      </c>
      <c r="R104" s="5" t="s">
        <v>26</v>
      </c>
    </row>
    <row r="105" spans="1:18" ht="22.5" x14ac:dyDescent="0.2">
      <c r="A105" s="2" t="s">
        <v>440</v>
      </c>
      <c r="B105" s="2" t="s">
        <v>363</v>
      </c>
      <c r="C105" s="2" t="s">
        <v>363</v>
      </c>
      <c r="D105" s="2">
        <v>1</v>
      </c>
      <c r="E105" s="4" t="s">
        <v>26</v>
      </c>
      <c r="F105" s="4">
        <v>28231</v>
      </c>
      <c r="G105" s="5" t="s">
        <v>26</v>
      </c>
      <c r="H105" s="5" t="s">
        <v>26</v>
      </c>
      <c r="I105" s="5" t="s">
        <v>26</v>
      </c>
      <c r="J105" s="5">
        <v>19.762</v>
      </c>
      <c r="K105" s="5">
        <v>19.762</v>
      </c>
      <c r="L105" s="5" t="s">
        <v>26</v>
      </c>
      <c r="M105" s="5" t="s">
        <v>26</v>
      </c>
      <c r="N105" s="5" t="s">
        <v>26</v>
      </c>
      <c r="O105" s="5" t="s">
        <v>26</v>
      </c>
      <c r="P105" s="5" t="s">
        <v>26</v>
      </c>
      <c r="Q105" s="5" t="s">
        <v>26</v>
      </c>
      <c r="R105" s="5" t="s">
        <v>26</v>
      </c>
    </row>
    <row r="106" spans="1:18" ht="22.5" x14ac:dyDescent="0.2">
      <c r="A106" s="2" t="s">
        <v>441</v>
      </c>
      <c r="B106" s="2" t="s">
        <v>350</v>
      </c>
      <c r="C106" s="2" t="s">
        <v>350</v>
      </c>
      <c r="D106" s="2">
        <v>1</v>
      </c>
      <c r="E106" s="4" t="s">
        <v>26</v>
      </c>
      <c r="F106" s="4">
        <v>6861</v>
      </c>
      <c r="G106" s="5" t="s">
        <v>26</v>
      </c>
      <c r="H106" s="5" t="s">
        <v>26</v>
      </c>
      <c r="I106" s="5" t="s">
        <v>26</v>
      </c>
      <c r="J106" s="5">
        <v>3.431</v>
      </c>
      <c r="K106" s="5">
        <v>3.431</v>
      </c>
      <c r="L106" s="5" t="s">
        <v>26</v>
      </c>
      <c r="M106" s="5" t="s">
        <v>26</v>
      </c>
      <c r="N106" s="5" t="s">
        <v>26</v>
      </c>
      <c r="O106" s="5" t="s">
        <v>26</v>
      </c>
      <c r="P106" s="5" t="s">
        <v>26</v>
      </c>
      <c r="Q106" s="5" t="s">
        <v>26</v>
      </c>
      <c r="R106" s="5" t="s">
        <v>26</v>
      </c>
    </row>
    <row r="107" spans="1:18" x14ac:dyDescent="0.2">
      <c r="A107" s="2" t="s">
        <v>442</v>
      </c>
      <c r="B107" s="2" t="s">
        <v>329</v>
      </c>
      <c r="C107" s="2" t="s">
        <v>329</v>
      </c>
      <c r="D107" s="2">
        <v>1</v>
      </c>
      <c r="E107" s="4" t="s">
        <v>26</v>
      </c>
      <c r="F107" s="4">
        <v>7356</v>
      </c>
      <c r="G107" s="5" t="s">
        <v>26</v>
      </c>
      <c r="H107" s="5" t="s">
        <v>26</v>
      </c>
      <c r="I107" s="5" t="s">
        <v>26</v>
      </c>
      <c r="J107" s="5">
        <v>7.3559999999999999</v>
      </c>
      <c r="K107" s="5">
        <v>7.3559999999999999</v>
      </c>
      <c r="L107" s="5" t="s">
        <v>26</v>
      </c>
      <c r="M107" s="5" t="s">
        <v>26</v>
      </c>
      <c r="N107" s="5" t="s">
        <v>26</v>
      </c>
      <c r="O107" s="5" t="s">
        <v>26</v>
      </c>
      <c r="P107" s="5" t="s">
        <v>26</v>
      </c>
      <c r="Q107" s="5" t="s">
        <v>26</v>
      </c>
      <c r="R107" s="5" t="s">
        <v>26</v>
      </c>
    </row>
    <row r="108" spans="1:18" x14ac:dyDescent="0.2">
      <c r="A108" s="2" t="s">
        <v>443</v>
      </c>
      <c r="B108" s="2" t="s">
        <v>245</v>
      </c>
      <c r="C108" s="2" t="s">
        <v>245</v>
      </c>
      <c r="D108" s="2">
        <v>1</v>
      </c>
      <c r="E108" s="4" t="s">
        <v>26</v>
      </c>
      <c r="F108" s="4">
        <v>7464</v>
      </c>
      <c r="G108" s="5" t="s">
        <v>26</v>
      </c>
      <c r="H108" s="5" t="s">
        <v>26</v>
      </c>
      <c r="I108" s="5" t="s">
        <v>26</v>
      </c>
      <c r="J108" s="5">
        <v>3.7320000000000002</v>
      </c>
      <c r="K108" s="5">
        <v>3.7320000000000002</v>
      </c>
      <c r="L108" s="5" t="s">
        <v>26</v>
      </c>
      <c r="M108" s="5" t="s">
        <v>26</v>
      </c>
      <c r="N108" s="5" t="s">
        <v>26</v>
      </c>
      <c r="O108" s="5" t="s">
        <v>26</v>
      </c>
      <c r="P108" s="5" t="s">
        <v>26</v>
      </c>
      <c r="Q108" s="5" t="s">
        <v>26</v>
      </c>
      <c r="R108" s="5" t="s">
        <v>26</v>
      </c>
    </row>
    <row r="109" spans="1:18" x14ac:dyDescent="0.2">
      <c r="A109" s="2" t="s">
        <v>444</v>
      </c>
      <c r="B109" s="2" t="s">
        <v>445</v>
      </c>
      <c r="C109" s="2" t="s">
        <v>446</v>
      </c>
      <c r="D109" s="2">
        <v>1</v>
      </c>
      <c r="E109" s="4" t="s">
        <v>26</v>
      </c>
      <c r="F109" s="4">
        <v>3725</v>
      </c>
      <c r="G109" s="5" t="s">
        <v>26</v>
      </c>
      <c r="H109" s="5" t="s">
        <v>26</v>
      </c>
      <c r="I109" s="5" t="s">
        <v>26</v>
      </c>
      <c r="J109" s="5">
        <v>1.863</v>
      </c>
      <c r="K109" s="5">
        <v>1.863</v>
      </c>
      <c r="L109" s="5" t="s">
        <v>26</v>
      </c>
      <c r="M109" s="5" t="s">
        <v>26</v>
      </c>
      <c r="N109" s="5" t="s">
        <v>26</v>
      </c>
      <c r="O109" s="5" t="s">
        <v>26</v>
      </c>
      <c r="P109" s="5" t="s">
        <v>26</v>
      </c>
      <c r="Q109" s="5" t="s">
        <v>26</v>
      </c>
      <c r="R109" s="5" t="s">
        <v>26</v>
      </c>
    </row>
    <row r="110" spans="1:18" x14ac:dyDescent="0.2">
      <c r="A110" s="2" t="s">
        <v>447</v>
      </c>
      <c r="B110" s="2" t="s">
        <v>288</v>
      </c>
      <c r="C110" s="2" t="s">
        <v>448</v>
      </c>
      <c r="D110" s="2">
        <v>1</v>
      </c>
      <c r="E110" s="4" t="s">
        <v>26</v>
      </c>
      <c r="F110" s="4">
        <v>6108</v>
      </c>
      <c r="G110" s="5" t="s">
        <v>26</v>
      </c>
      <c r="H110" s="5" t="s">
        <v>26</v>
      </c>
      <c r="I110" s="5" t="s">
        <v>26</v>
      </c>
      <c r="J110" s="5">
        <v>3.0539999999999998</v>
      </c>
      <c r="K110" s="5">
        <v>3.0539999999999998</v>
      </c>
      <c r="L110" s="5" t="s">
        <v>26</v>
      </c>
      <c r="M110" s="5" t="s">
        <v>26</v>
      </c>
      <c r="N110" s="5" t="s">
        <v>26</v>
      </c>
      <c r="O110" s="5" t="s">
        <v>26</v>
      </c>
      <c r="P110" s="5" t="s">
        <v>26</v>
      </c>
      <c r="Q110" s="5" t="s">
        <v>26</v>
      </c>
      <c r="R110" s="5" t="s">
        <v>26</v>
      </c>
    </row>
    <row r="111" spans="1:18" ht="22.5" x14ac:dyDescent="0.2">
      <c r="A111" s="2" t="s">
        <v>449</v>
      </c>
      <c r="B111" s="2" t="s">
        <v>273</v>
      </c>
      <c r="C111" s="2" t="s">
        <v>450</v>
      </c>
      <c r="D111" s="2">
        <v>1</v>
      </c>
      <c r="E111" s="4" t="s">
        <v>26</v>
      </c>
      <c r="F111" s="4">
        <v>8670</v>
      </c>
      <c r="G111" s="5" t="s">
        <v>26</v>
      </c>
      <c r="H111" s="5" t="s">
        <v>26</v>
      </c>
      <c r="I111" s="5" t="s">
        <v>26</v>
      </c>
      <c r="J111" s="5">
        <v>4.335</v>
      </c>
      <c r="K111" s="5">
        <v>4.335</v>
      </c>
      <c r="L111" s="5" t="s">
        <v>26</v>
      </c>
      <c r="M111" s="5" t="s">
        <v>26</v>
      </c>
      <c r="N111" s="5" t="s">
        <v>26</v>
      </c>
      <c r="O111" s="5" t="s">
        <v>26</v>
      </c>
      <c r="P111" s="5" t="s">
        <v>26</v>
      </c>
      <c r="Q111" s="5" t="s">
        <v>26</v>
      </c>
      <c r="R111" s="5" t="s">
        <v>26</v>
      </c>
    </row>
    <row r="112" spans="1:18" ht="22.5" x14ac:dyDescent="0.2">
      <c r="A112" s="2" t="s">
        <v>451</v>
      </c>
      <c r="B112" s="2" t="s">
        <v>341</v>
      </c>
      <c r="C112" s="2" t="s">
        <v>452</v>
      </c>
      <c r="D112" s="2">
        <v>1</v>
      </c>
      <c r="E112" s="4" t="s">
        <v>26</v>
      </c>
      <c r="F112" s="4">
        <v>9732</v>
      </c>
      <c r="G112" s="5" t="s">
        <v>26</v>
      </c>
      <c r="H112" s="5" t="s">
        <v>26</v>
      </c>
      <c r="I112" s="5" t="s">
        <v>26</v>
      </c>
      <c r="J112" s="5">
        <v>4.8659999999999997</v>
      </c>
      <c r="K112" s="5">
        <v>4.8659999999999997</v>
      </c>
      <c r="L112" s="5" t="s">
        <v>26</v>
      </c>
      <c r="M112" s="5" t="s">
        <v>26</v>
      </c>
      <c r="N112" s="5" t="s">
        <v>26</v>
      </c>
      <c r="O112" s="5" t="s">
        <v>26</v>
      </c>
      <c r="P112" s="5" t="s">
        <v>26</v>
      </c>
      <c r="Q112" s="5" t="s">
        <v>26</v>
      </c>
      <c r="R112" s="5" t="s">
        <v>26</v>
      </c>
    </row>
    <row r="113" spans="1:18" ht="22.5" x14ac:dyDescent="0.2">
      <c r="A113" s="2" t="s">
        <v>453</v>
      </c>
      <c r="B113" s="2" t="s">
        <v>454</v>
      </c>
      <c r="C113" s="2" t="s">
        <v>455</v>
      </c>
      <c r="D113" s="2">
        <v>1</v>
      </c>
      <c r="E113" s="4" t="s">
        <v>26</v>
      </c>
      <c r="F113" s="4">
        <v>2709</v>
      </c>
      <c r="G113" s="5" t="s">
        <v>26</v>
      </c>
      <c r="H113" s="5" t="s">
        <v>26</v>
      </c>
      <c r="I113" s="5" t="s">
        <v>26</v>
      </c>
      <c r="J113" s="5">
        <v>1.355</v>
      </c>
      <c r="K113" s="5">
        <v>1.355</v>
      </c>
      <c r="L113" s="5" t="s">
        <v>26</v>
      </c>
      <c r="M113" s="5" t="s">
        <v>26</v>
      </c>
      <c r="N113" s="5" t="s">
        <v>26</v>
      </c>
      <c r="O113" s="5" t="s">
        <v>26</v>
      </c>
      <c r="P113" s="5" t="s">
        <v>26</v>
      </c>
      <c r="Q113" s="5" t="s">
        <v>26</v>
      </c>
      <c r="R113" s="5" t="s">
        <v>26</v>
      </c>
    </row>
    <row r="114" spans="1:18" x14ac:dyDescent="0.2">
      <c r="A114" s="2" t="s">
        <v>456</v>
      </c>
      <c r="B114" s="2" t="s">
        <v>457</v>
      </c>
      <c r="C114" s="2" t="s">
        <v>26</v>
      </c>
      <c r="D114" s="2">
        <v>1</v>
      </c>
      <c r="E114" s="4" t="s">
        <v>26</v>
      </c>
      <c r="F114" s="4">
        <v>1241</v>
      </c>
      <c r="G114" s="5" t="s">
        <v>26</v>
      </c>
      <c r="H114" s="5" t="s">
        <v>26</v>
      </c>
      <c r="I114" s="5" t="s">
        <v>26</v>
      </c>
      <c r="J114" s="5">
        <v>0.621</v>
      </c>
      <c r="K114" s="5">
        <v>0.621</v>
      </c>
      <c r="L114" s="5" t="s">
        <v>26</v>
      </c>
      <c r="M114" s="5" t="s">
        <v>26</v>
      </c>
      <c r="N114" s="5" t="s">
        <v>26</v>
      </c>
      <c r="O114" s="5" t="s">
        <v>26</v>
      </c>
      <c r="P114" s="5" t="s">
        <v>26</v>
      </c>
      <c r="Q114" s="5" t="s">
        <v>26</v>
      </c>
      <c r="R114" s="5" t="s">
        <v>26</v>
      </c>
    </row>
    <row r="115" spans="1:18" ht="22.5" x14ac:dyDescent="0.2">
      <c r="A115" s="2" t="s">
        <v>458</v>
      </c>
      <c r="B115" s="2" t="s">
        <v>459</v>
      </c>
      <c r="C115" s="2" t="s">
        <v>460</v>
      </c>
      <c r="D115" s="2">
        <v>1</v>
      </c>
      <c r="E115" s="4" t="s">
        <v>26</v>
      </c>
      <c r="F115" s="4">
        <v>2859</v>
      </c>
      <c r="G115" s="5" t="s">
        <v>26</v>
      </c>
      <c r="H115" s="5" t="s">
        <v>26</v>
      </c>
      <c r="I115" s="5" t="s">
        <v>26</v>
      </c>
      <c r="J115" s="5">
        <v>1.43</v>
      </c>
      <c r="K115" s="5">
        <v>1.43</v>
      </c>
      <c r="L115" s="5" t="s">
        <v>26</v>
      </c>
      <c r="M115" s="5" t="s">
        <v>26</v>
      </c>
      <c r="N115" s="5" t="s">
        <v>26</v>
      </c>
      <c r="O115" s="5" t="s">
        <v>26</v>
      </c>
      <c r="P115" s="5" t="s">
        <v>26</v>
      </c>
      <c r="Q115" s="5" t="s">
        <v>26</v>
      </c>
      <c r="R115" s="5" t="s">
        <v>26</v>
      </c>
    </row>
    <row r="116" spans="1:18" x14ac:dyDescent="0.2">
      <c r="A116" s="2" t="s">
        <v>461</v>
      </c>
      <c r="B116" s="2" t="s">
        <v>462</v>
      </c>
      <c r="C116" s="2" t="s">
        <v>462</v>
      </c>
      <c r="D116" s="2">
        <v>1</v>
      </c>
      <c r="E116" s="4" t="s">
        <v>26</v>
      </c>
      <c r="F116" s="4">
        <v>714</v>
      </c>
      <c r="G116" s="5" t="s">
        <v>26</v>
      </c>
      <c r="H116" s="5" t="s">
        <v>26</v>
      </c>
      <c r="I116" s="5" t="s">
        <v>26</v>
      </c>
      <c r="J116" s="5">
        <v>0.35699999999999998</v>
      </c>
      <c r="K116" s="5">
        <v>0.35699999999999998</v>
      </c>
      <c r="L116" s="5" t="s">
        <v>26</v>
      </c>
      <c r="M116" s="5" t="s">
        <v>26</v>
      </c>
      <c r="N116" s="5" t="s">
        <v>26</v>
      </c>
      <c r="O116" s="5" t="s">
        <v>26</v>
      </c>
      <c r="P116" s="5" t="s">
        <v>26</v>
      </c>
      <c r="Q116" s="5" t="s">
        <v>26</v>
      </c>
      <c r="R116" s="5" t="s">
        <v>26</v>
      </c>
    </row>
    <row r="117" spans="1:18" x14ac:dyDescent="0.2">
      <c r="A117" s="2" t="s">
        <v>463</v>
      </c>
      <c r="B117" s="2" t="s">
        <v>464</v>
      </c>
      <c r="C117" s="2" t="s">
        <v>465</v>
      </c>
      <c r="D117" s="2">
        <v>1</v>
      </c>
      <c r="E117" s="4" t="s">
        <v>26</v>
      </c>
      <c r="F117" s="4">
        <v>3952</v>
      </c>
      <c r="G117" s="5" t="s">
        <v>26</v>
      </c>
      <c r="H117" s="5" t="s">
        <v>26</v>
      </c>
      <c r="I117" s="5" t="s">
        <v>26</v>
      </c>
      <c r="J117" s="5">
        <v>1.976</v>
      </c>
      <c r="K117" s="5">
        <v>1.976</v>
      </c>
      <c r="L117" s="5" t="s">
        <v>26</v>
      </c>
      <c r="M117" s="5" t="s">
        <v>26</v>
      </c>
      <c r="N117" s="5" t="s">
        <v>26</v>
      </c>
      <c r="O117" s="5" t="s">
        <v>26</v>
      </c>
      <c r="P117" s="5" t="s">
        <v>26</v>
      </c>
      <c r="Q117" s="5" t="s">
        <v>26</v>
      </c>
      <c r="R117" s="5" t="s">
        <v>26</v>
      </c>
    </row>
    <row r="118" spans="1:18" x14ac:dyDescent="0.2">
      <c r="A118" s="2" t="s">
        <v>466</v>
      </c>
      <c r="B118" s="2" t="s">
        <v>467</v>
      </c>
      <c r="C118" s="2" t="s">
        <v>468</v>
      </c>
      <c r="D118" s="2">
        <v>1</v>
      </c>
      <c r="E118" s="4" t="s">
        <v>26</v>
      </c>
      <c r="F118" s="4">
        <v>2460</v>
      </c>
      <c r="G118" s="5" t="s">
        <v>26</v>
      </c>
      <c r="H118" s="5" t="s">
        <v>26</v>
      </c>
      <c r="I118" s="5" t="s">
        <v>26</v>
      </c>
      <c r="J118" s="5">
        <v>1.23</v>
      </c>
      <c r="K118" s="5">
        <v>1.23</v>
      </c>
      <c r="L118" s="5" t="s">
        <v>26</v>
      </c>
      <c r="M118" s="5" t="s">
        <v>26</v>
      </c>
      <c r="N118" s="5" t="s">
        <v>26</v>
      </c>
      <c r="O118" s="5" t="s">
        <v>26</v>
      </c>
      <c r="P118" s="5" t="s">
        <v>26</v>
      </c>
      <c r="Q118" s="5" t="s">
        <v>26</v>
      </c>
      <c r="R118" s="5" t="s">
        <v>26</v>
      </c>
    </row>
    <row r="119" spans="1:18" x14ac:dyDescent="0.2">
      <c r="A119" s="2" t="s">
        <v>469</v>
      </c>
      <c r="B119" s="2" t="s">
        <v>470</v>
      </c>
      <c r="C119" s="2" t="s">
        <v>26</v>
      </c>
      <c r="D119" s="2">
        <v>1</v>
      </c>
      <c r="E119" s="4" t="s">
        <v>26</v>
      </c>
      <c r="F119" s="4">
        <v>3781</v>
      </c>
      <c r="G119" s="5" t="s">
        <v>26</v>
      </c>
      <c r="H119" s="5" t="s">
        <v>26</v>
      </c>
      <c r="I119" s="5" t="s">
        <v>26</v>
      </c>
      <c r="J119" s="5">
        <v>1.891</v>
      </c>
      <c r="K119" s="5">
        <v>1.891</v>
      </c>
      <c r="L119" s="5" t="s">
        <v>26</v>
      </c>
      <c r="M119" s="5" t="s">
        <v>26</v>
      </c>
      <c r="N119" s="5" t="s">
        <v>26</v>
      </c>
      <c r="O119" s="5" t="s">
        <v>26</v>
      </c>
      <c r="P119" s="5" t="s">
        <v>26</v>
      </c>
      <c r="Q119" s="5" t="s">
        <v>26</v>
      </c>
      <c r="R119" s="5" t="s">
        <v>26</v>
      </c>
    </row>
    <row r="120" spans="1:18" x14ac:dyDescent="0.2">
      <c r="A120" s="2" t="s">
        <v>471</v>
      </c>
      <c r="B120" s="2" t="s">
        <v>472</v>
      </c>
      <c r="C120" s="2" t="s">
        <v>473</v>
      </c>
      <c r="D120" s="2">
        <v>1</v>
      </c>
      <c r="E120" s="4" t="s">
        <v>26</v>
      </c>
      <c r="F120" s="4">
        <v>1846</v>
      </c>
      <c r="G120" s="5" t="s">
        <v>26</v>
      </c>
      <c r="H120" s="5" t="s">
        <v>26</v>
      </c>
      <c r="I120" s="5" t="s">
        <v>26</v>
      </c>
      <c r="J120" s="5">
        <v>0.92300000000000004</v>
      </c>
      <c r="K120" s="5">
        <v>0.92300000000000004</v>
      </c>
      <c r="L120" s="5" t="s">
        <v>26</v>
      </c>
      <c r="M120" s="5" t="s">
        <v>26</v>
      </c>
      <c r="N120" s="5" t="s">
        <v>26</v>
      </c>
      <c r="O120" s="5" t="s">
        <v>26</v>
      </c>
      <c r="P120" s="5" t="s">
        <v>26</v>
      </c>
      <c r="Q120" s="5" t="s">
        <v>26</v>
      </c>
      <c r="R120" s="5" t="s">
        <v>26</v>
      </c>
    </row>
    <row r="121" spans="1:18" x14ac:dyDescent="0.2">
      <c r="A121" s="2" t="s">
        <v>474</v>
      </c>
      <c r="B121" s="2" t="s">
        <v>475</v>
      </c>
      <c r="C121" s="2" t="s">
        <v>476</v>
      </c>
      <c r="D121" s="2">
        <v>1</v>
      </c>
      <c r="E121" s="4" t="s">
        <v>26</v>
      </c>
      <c r="F121" s="4">
        <v>623</v>
      </c>
      <c r="G121" s="5" t="s">
        <v>26</v>
      </c>
      <c r="H121" s="5" t="s">
        <v>26</v>
      </c>
      <c r="I121" s="5" t="s">
        <v>26</v>
      </c>
      <c r="J121" s="5">
        <v>0.312</v>
      </c>
      <c r="K121" s="5">
        <v>0.312</v>
      </c>
      <c r="L121" s="5" t="s">
        <v>26</v>
      </c>
      <c r="M121" s="5" t="s">
        <v>26</v>
      </c>
      <c r="N121" s="5" t="s">
        <v>26</v>
      </c>
      <c r="O121" s="5" t="s">
        <v>26</v>
      </c>
      <c r="P121" s="5" t="s">
        <v>26</v>
      </c>
      <c r="Q121" s="5" t="s">
        <v>26</v>
      </c>
      <c r="R121" s="5" t="s">
        <v>26</v>
      </c>
    </row>
    <row r="122" spans="1:18" ht="22.5" x14ac:dyDescent="0.2">
      <c r="A122" s="2" t="s">
        <v>477</v>
      </c>
      <c r="B122" s="2" t="s">
        <v>478</v>
      </c>
      <c r="C122" s="2" t="s">
        <v>479</v>
      </c>
      <c r="D122" s="2">
        <v>1</v>
      </c>
      <c r="E122" s="4" t="s">
        <v>26</v>
      </c>
      <c r="F122" s="4">
        <v>4857</v>
      </c>
      <c r="G122" s="5" t="s">
        <v>26</v>
      </c>
      <c r="H122" s="5" t="s">
        <v>26</v>
      </c>
      <c r="I122" s="5" t="s">
        <v>26</v>
      </c>
      <c r="J122" s="5">
        <v>2.4289999999999998</v>
      </c>
      <c r="K122" s="5">
        <v>2.4289999999999998</v>
      </c>
      <c r="L122" s="5" t="s">
        <v>26</v>
      </c>
      <c r="M122" s="5" t="s">
        <v>26</v>
      </c>
      <c r="N122" s="5" t="s">
        <v>26</v>
      </c>
      <c r="O122" s="5" t="s">
        <v>26</v>
      </c>
      <c r="P122" s="5" t="s">
        <v>26</v>
      </c>
      <c r="Q122" s="5" t="s">
        <v>26</v>
      </c>
      <c r="R122" s="5" t="s">
        <v>26</v>
      </c>
    </row>
    <row r="123" spans="1:18" x14ac:dyDescent="0.2">
      <c r="A123" s="2" t="s">
        <v>480</v>
      </c>
      <c r="B123" s="2" t="s">
        <v>26</v>
      </c>
      <c r="C123" s="2" t="s">
        <v>481</v>
      </c>
      <c r="D123" s="2">
        <v>1</v>
      </c>
      <c r="E123" s="4" t="s">
        <v>26</v>
      </c>
      <c r="F123" s="4">
        <v>1200</v>
      </c>
      <c r="G123" s="5" t="s">
        <v>26</v>
      </c>
      <c r="H123" s="5" t="s">
        <v>26</v>
      </c>
      <c r="I123" s="5" t="s">
        <v>26</v>
      </c>
      <c r="J123" s="5">
        <v>1.2</v>
      </c>
      <c r="K123" s="5">
        <v>1.2</v>
      </c>
      <c r="L123" s="5" t="s">
        <v>26</v>
      </c>
      <c r="M123" s="5" t="s">
        <v>26</v>
      </c>
      <c r="N123" s="5" t="s">
        <v>26</v>
      </c>
      <c r="O123" s="5" t="s">
        <v>26</v>
      </c>
      <c r="P123" s="5" t="s">
        <v>26</v>
      </c>
      <c r="Q123" s="5" t="s">
        <v>26</v>
      </c>
      <c r="R123" s="5" t="s">
        <v>26</v>
      </c>
    </row>
    <row r="124" spans="1:18" x14ac:dyDescent="0.2">
      <c r="A124" s="2" t="s">
        <v>482</v>
      </c>
      <c r="B124" s="2" t="s">
        <v>483</v>
      </c>
      <c r="C124" s="2" t="s">
        <v>484</v>
      </c>
      <c r="D124" s="2">
        <v>1</v>
      </c>
      <c r="E124" s="4" t="s">
        <v>26</v>
      </c>
      <c r="F124" s="4">
        <v>1475</v>
      </c>
      <c r="G124" s="5" t="s">
        <v>26</v>
      </c>
      <c r="H124" s="5" t="s">
        <v>26</v>
      </c>
      <c r="I124" s="5" t="s">
        <v>26</v>
      </c>
      <c r="J124" s="5">
        <v>1.4750000000000001</v>
      </c>
      <c r="K124" s="5">
        <v>1.4750000000000001</v>
      </c>
      <c r="L124" s="5" t="s">
        <v>26</v>
      </c>
      <c r="M124" s="5" t="s">
        <v>26</v>
      </c>
      <c r="N124" s="5" t="s">
        <v>26</v>
      </c>
      <c r="O124" s="5" t="s">
        <v>26</v>
      </c>
      <c r="P124" s="5" t="s">
        <v>26</v>
      </c>
      <c r="Q124" s="5" t="s">
        <v>26</v>
      </c>
      <c r="R124" s="5" t="s">
        <v>26</v>
      </c>
    </row>
    <row r="125" spans="1:18" ht="22.5" x14ac:dyDescent="0.2">
      <c r="A125" s="2" t="s">
        <v>485</v>
      </c>
      <c r="B125" s="2" t="s">
        <v>486</v>
      </c>
      <c r="C125" s="2" t="s">
        <v>487</v>
      </c>
      <c r="D125" s="2">
        <v>1</v>
      </c>
      <c r="E125" s="4" t="s">
        <v>26</v>
      </c>
      <c r="F125" s="4">
        <v>2780</v>
      </c>
      <c r="G125" s="5" t="s">
        <v>26</v>
      </c>
      <c r="H125" s="5" t="s">
        <v>26</v>
      </c>
      <c r="I125" s="5" t="s">
        <v>26</v>
      </c>
      <c r="J125" s="5">
        <v>1.39</v>
      </c>
      <c r="K125" s="5">
        <v>1.39</v>
      </c>
      <c r="L125" s="5" t="s">
        <v>26</v>
      </c>
      <c r="M125" s="5" t="s">
        <v>26</v>
      </c>
      <c r="N125" s="5" t="s">
        <v>26</v>
      </c>
      <c r="O125" s="5" t="s">
        <v>26</v>
      </c>
      <c r="P125" s="5" t="s">
        <v>26</v>
      </c>
      <c r="Q125" s="5" t="s">
        <v>26</v>
      </c>
      <c r="R125" s="5" t="s">
        <v>26</v>
      </c>
    </row>
    <row r="126" spans="1:18" x14ac:dyDescent="0.2">
      <c r="A126" s="2" t="s">
        <v>488</v>
      </c>
      <c r="B126" s="2" t="s">
        <v>489</v>
      </c>
      <c r="C126" s="2" t="s">
        <v>490</v>
      </c>
      <c r="D126" s="2">
        <v>1</v>
      </c>
      <c r="E126" s="4" t="s">
        <v>26</v>
      </c>
      <c r="F126" s="4">
        <v>4980</v>
      </c>
      <c r="G126" s="5" t="s">
        <v>26</v>
      </c>
      <c r="H126" s="5" t="s">
        <v>26</v>
      </c>
      <c r="I126" s="5" t="s">
        <v>26</v>
      </c>
      <c r="J126" s="5">
        <v>2.4900000000000002</v>
      </c>
      <c r="K126" s="5">
        <v>2.4900000000000002</v>
      </c>
      <c r="L126" s="5" t="s">
        <v>26</v>
      </c>
      <c r="M126" s="5" t="s">
        <v>26</v>
      </c>
      <c r="N126" s="5" t="s">
        <v>26</v>
      </c>
      <c r="O126" s="5" t="s">
        <v>26</v>
      </c>
      <c r="P126" s="5" t="s">
        <v>26</v>
      </c>
      <c r="Q126" s="5" t="s">
        <v>26</v>
      </c>
      <c r="R126" s="5" t="s">
        <v>26</v>
      </c>
    </row>
    <row r="127" spans="1:18" x14ac:dyDescent="0.2">
      <c r="A127" s="2" t="s">
        <v>491</v>
      </c>
      <c r="B127" s="2" t="s">
        <v>492</v>
      </c>
      <c r="C127" s="2" t="s">
        <v>26</v>
      </c>
      <c r="D127" s="2">
        <v>1</v>
      </c>
      <c r="E127" s="4" t="s">
        <v>26</v>
      </c>
      <c r="F127" s="4">
        <v>1778</v>
      </c>
      <c r="G127" s="5" t="s">
        <v>26</v>
      </c>
      <c r="H127" s="5" t="s">
        <v>26</v>
      </c>
      <c r="I127" s="5" t="s">
        <v>26</v>
      </c>
      <c r="J127" s="5">
        <v>0.88900000000000001</v>
      </c>
      <c r="K127" s="5">
        <v>0.88900000000000001</v>
      </c>
      <c r="L127" s="5" t="s">
        <v>26</v>
      </c>
      <c r="M127" s="5" t="s">
        <v>26</v>
      </c>
      <c r="N127" s="5" t="s">
        <v>26</v>
      </c>
      <c r="O127" s="5" t="s">
        <v>26</v>
      </c>
      <c r="P127" s="5" t="s">
        <v>26</v>
      </c>
      <c r="Q127" s="5" t="s">
        <v>26</v>
      </c>
      <c r="R127" s="5" t="s">
        <v>26</v>
      </c>
    </row>
    <row r="128" spans="1:18" ht="22.5" x14ac:dyDescent="0.2">
      <c r="A128" s="2" t="s">
        <v>493</v>
      </c>
      <c r="B128" s="2" t="s">
        <v>494</v>
      </c>
      <c r="C128" s="2" t="s">
        <v>495</v>
      </c>
      <c r="D128" s="2">
        <v>1</v>
      </c>
      <c r="E128" s="4" t="s">
        <v>26</v>
      </c>
      <c r="F128" s="4">
        <v>2981</v>
      </c>
      <c r="G128" s="5" t="s">
        <v>26</v>
      </c>
      <c r="H128" s="5" t="s">
        <v>26</v>
      </c>
      <c r="I128" s="5" t="s">
        <v>26</v>
      </c>
      <c r="J128" s="5">
        <v>1.4910000000000001</v>
      </c>
      <c r="K128" s="5">
        <v>1.4910000000000001</v>
      </c>
      <c r="L128" s="5" t="s">
        <v>26</v>
      </c>
      <c r="M128" s="5" t="s">
        <v>26</v>
      </c>
      <c r="N128" s="5" t="s">
        <v>26</v>
      </c>
      <c r="O128" s="5" t="s">
        <v>26</v>
      </c>
      <c r="P128" s="5" t="s">
        <v>26</v>
      </c>
      <c r="Q128" s="5" t="s">
        <v>26</v>
      </c>
      <c r="R128" s="5" t="s">
        <v>26</v>
      </c>
    </row>
    <row r="129" spans="1:18" x14ac:dyDescent="0.2">
      <c r="A129" s="2" t="s">
        <v>496</v>
      </c>
      <c r="B129" s="2" t="s">
        <v>26</v>
      </c>
      <c r="C129" s="2" t="s">
        <v>497</v>
      </c>
      <c r="D129" s="2">
        <v>1</v>
      </c>
      <c r="E129" s="4" t="s">
        <v>26</v>
      </c>
      <c r="F129" s="4">
        <v>360</v>
      </c>
      <c r="G129" s="5" t="s">
        <v>26</v>
      </c>
      <c r="H129" s="5" t="s">
        <v>26</v>
      </c>
      <c r="I129" s="5" t="s">
        <v>26</v>
      </c>
      <c r="J129" s="5">
        <v>0.18</v>
      </c>
      <c r="K129" s="5">
        <v>0.18</v>
      </c>
      <c r="L129" s="5" t="s">
        <v>26</v>
      </c>
      <c r="M129" s="5" t="s">
        <v>26</v>
      </c>
      <c r="N129" s="5" t="s">
        <v>26</v>
      </c>
      <c r="O129" s="5" t="s">
        <v>26</v>
      </c>
      <c r="P129" s="5" t="s">
        <v>26</v>
      </c>
      <c r="Q129" s="5" t="s">
        <v>26</v>
      </c>
      <c r="R129" s="5" t="s">
        <v>26</v>
      </c>
    </row>
    <row r="130" spans="1:18" x14ac:dyDescent="0.2">
      <c r="A130" s="2" t="s">
        <v>498</v>
      </c>
      <c r="B130" s="2" t="s">
        <v>26</v>
      </c>
      <c r="C130" s="2" t="s">
        <v>499</v>
      </c>
      <c r="D130" s="2">
        <v>1</v>
      </c>
      <c r="E130" s="4" t="s">
        <v>26</v>
      </c>
      <c r="F130" s="4">
        <v>620</v>
      </c>
      <c r="G130" s="5" t="s">
        <v>26</v>
      </c>
      <c r="H130" s="5" t="s">
        <v>26</v>
      </c>
      <c r="I130" s="5" t="s">
        <v>26</v>
      </c>
      <c r="J130" s="5">
        <v>0.31</v>
      </c>
      <c r="K130" s="5">
        <v>0.31</v>
      </c>
      <c r="L130" s="5" t="s">
        <v>26</v>
      </c>
      <c r="M130" s="5" t="s">
        <v>26</v>
      </c>
      <c r="N130" s="5" t="s">
        <v>26</v>
      </c>
      <c r="O130" s="5" t="s">
        <v>26</v>
      </c>
      <c r="P130" s="5" t="s">
        <v>26</v>
      </c>
      <c r="Q130" s="5" t="s">
        <v>26</v>
      </c>
      <c r="R130" s="5" t="s">
        <v>26</v>
      </c>
    </row>
    <row r="131" spans="1:18" x14ac:dyDescent="0.2">
      <c r="A131" s="2" t="s">
        <v>500</v>
      </c>
      <c r="B131" s="2" t="s">
        <v>26</v>
      </c>
      <c r="C131" s="2" t="s">
        <v>501</v>
      </c>
      <c r="D131" s="2">
        <v>1</v>
      </c>
      <c r="E131" s="4" t="s">
        <v>26</v>
      </c>
      <c r="F131" s="4">
        <v>600</v>
      </c>
      <c r="G131" s="5" t="s">
        <v>26</v>
      </c>
      <c r="H131" s="5" t="s">
        <v>26</v>
      </c>
      <c r="I131" s="5" t="s">
        <v>26</v>
      </c>
      <c r="J131" s="5">
        <v>0.3</v>
      </c>
      <c r="K131" s="5">
        <v>0.3</v>
      </c>
      <c r="L131" s="5" t="s">
        <v>26</v>
      </c>
      <c r="M131" s="5" t="s">
        <v>26</v>
      </c>
      <c r="N131" s="5" t="s">
        <v>26</v>
      </c>
      <c r="O131" s="5" t="s">
        <v>26</v>
      </c>
      <c r="P131" s="5" t="s">
        <v>26</v>
      </c>
      <c r="Q131" s="5" t="s">
        <v>26</v>
      </c>
      <c r="R131" s="5" t="s">
        <v>26</v>
      </c>
    </row>
    <row r="132" spans="1:18" ht="22.5" x14ac:dyDescent="0.2">
      <c r="A132" s="2" t="s">
        <v>502</v>
      </c>
      <c r="B132" s="2" t="s">
        <v>26</v>
      </c>
      <c r="C132" s="2" t="s">
        <v>503</v>
      </c>
      <c r="D132" s="2">
        <v>1</v>
      </c>
      <c r="E132" s="4" t="s">
        <v>26</v>
      </c>
      <c r="F132" s="4">
        <v>600</v>
      </c>
      <c r="G132" s="5" t="s">
        <v>26</v>
      </c>
      <c r="H132" s="5" t="s">
        <v>26</v>
      </c>
      <c r="I132" s="5" t="s">
        <v>26</v>
      </c>
      <c r="J132" s="5">
        <v>0.3</v>
      </c>
      <c r="K132" s="5">
        <v>0.3</v>
      </c>
      <c r="L132" s="5" t="s">
        <v>26</v>
      </c>
      <c r="M132" s="5" t="s">
        <v>26</v>
      </c>
      <c r="N132" s="5" t="s">
        <v>26</v>
      </c>
      <c r="O132" s="5" t="s">
        <v>26</v>
      </c>
      <c r="P132" s="5" t="s">
        <v>26</v>
      </c>
      <c r="Q132" s="5" t="s">
        <v>26</v>
      </c>
      <c r="R132" s="5" t="s">
        <v>26</v>
      </c>
    </row>
    <row r="133" spans="1:18" ht="22.5" x14ac:dyDescent="0.2">
      <c r="A133" s="2" t="s">
        <v>504</v>
      </c>
      <c r="B133" s="2" t="s">
        <v>505</v>
      </c>
      <c r="C133" s="2" t="s">
        <v>506</v>
      </c>
      <c r="D133" s="2">
        <v>1</v>
      </c>
      <c r="E133" s="4" t="s">
        <v>26</v>
      </c>
      <c r="F133" s="4">
        <v>1624</v>
      </c>
      <c r="G133" s="5" t="s">
        <v>26</v>
      </c>
      <c r="H133" s="5" t="s">
        <v>26</v>
      </c>
      <c r="I133" s="5" t="s">
        <v>26</v>
      </c>
      <c r="J133" s="5">
        <v>0.81200000000000006</v>
      </c>
      <c r="K133" s="5">
        <v>0.81200000000000006</v>
      </c>
      <c r="L133" s="5" t="s">
        <v>26</v>
      </c>
      <c r="M133" s="5" t="s">
        <v>26</v>
      </c>
      <c r="N133" s="5" t="s">
        <v>26</v>
      </c>
      <c r="O133" s="5" t="s">
        <v>26</v>
      </c>
      <c r="P133" s="5" t="s">
        <v>26</v>
      </c>
      <c r="Q133" s="5" t="s">
        <v>26</v>
      </c>
      <c r="R133" s="5" t="s">
        <v>26</v>
      </c>
    </row>
    <row r="134" spans="1:18" ht="22.5" x14ac:dyDescent="0.2">
      <c r="A134" s="2" t="s">
        <v>507</v>
      </c>
      <c r="B134" s="2" t="s">
        <v>494</v>
      </c>
      <c r="C134" s="2" t="s">
        <v>508</v>
      </c>
      <c r="D134" s="2">
        <v>1</v>
      </c>
      <c r="E134" s="4" t="s">
        <v>26</v>
      </c>
      <c r="F134" s="4">
        <v>520</v>
      </c>
      <c r="G134" s="5" t="s">
        <v>26</v>
      </c>
      <c r="H134" s="5" t="s">
        <v>26</v>
      </c>
      <c r="I134" s="5" t="s">
        <v>26</v>
      </c>
      <c r="J134" s="5">
        <v>0.26</v>
      </c>
      <c r="K134" s="5">
        <v>0.26</v>
      </c>
      <c r="L134" s="5" t="s">
        <v>26</v>
      </c>
      <c r="M134" s="5" t="s">
        <v>26</v>
      </c>
      <c r="N134" s="5" t="s">
        <v>26</v>
      </c>
      <c r="O134" s="5" t="s">
        <v>26</v>
      </c>
      <c r="P134" s="5" t="s">
        <v>26</v>
      </c>
      <c r="Q134" s="5" t="s">
        <v>26</v>
      </c>
      <c r="R134" s="5" t="s">
        <v>26</v>
      </c>
    </row>
    <row r="135" spans="1:18" ht="22.5" x14ac:dyDescent="0.2">
      <c r="A135" s="2" t="s">
        <v>509</v>
      </c>
      <c r="B135" s="2" t="s">
        <v>26</v>
      </c>
      <c r="C135" s="2" t="s">
        <v>510</v>
      </c>
      <c r="D135" s="2">
        <v>1</v>
      </c>
      <c r="E135" s="4" t="s">
        <v>26</v>
      </c>
      <c r="F135" s="4">
        <v>620</v>
      </c>
      <c r="G135" s="5" t="s">
        <v>26</v>
      </c>
      <c r="H135" s="5" t="s">
        <v>26</v>
      </c>
      <c r="I135" s="5" t="s">
        <v>26</v>
      </c>
      <c r="J135" s="5">
        <v>0.31</v>
      </c>
      <c r="K135" s="5">
        <v>0.31</v>
      </c>
      <c r="L135" s="5" t="s">
        <v>26</v>
      </c>
      <c r="M135" s="5" t="s">
        <v>26</v>
      </c>
      <c r="N135" s="5" t="s">
        <v>26</v>
      </c>
      <c r="O135" s="5" t="s">
        <v>26</v>
      </c>
      <c r="P135" s="5" t="s">
        <v>26</v>
      </c>
      <c r="Q135" s="5" t="s">
        <v>26</v>
      </c>
      <c r="R135" s="5" t="s">
        <v>26</v>
      </c>
    </row>
    <row r="136" spans="1:18" ht="33.75" x14ac:dyDescent="0.2">
      <c r="A136" s="2" t="s">
        <v>511</v>
      </c>
      <c r="B136" s="2" t="s">
        <v>26</v>
      </c>
      <c r="C136" s="2" t="s">
        <v>512</v>
      </c>
      <c r="D136" s="2">
        <v>1</v>
      </c>
      <c r="E136" s="4" t="s">
        <v>26</v>
      </c>
      <c r="F136" s="4">
        <v>1200</v>
      </c>
      <c r="G136" s="5" t="s">
        <v>26</v>
      </c>
      <c r="H136" s="5" t="s">
        <v>26</v>
      </c>
      <c r="I136" s="5" t="s">
        <v>26</v>
      </c>
      <c r="J136" s="5">
        <v>1.2</v>
      </c>
      <c r="K136" s="5">
        <v>1.2</v>
      </c>
      <c r="L136" s="5" t="s">
        <v>26</v>
      </c>
      <c r="M136" s="5" t="s">
        <v>26</v>
      </c>
      <c r="N136" s="5" t="s">
        <v>26</v>
      </c>
      <c r="O136" s="5" t="s">
        <v>26</v>
      </c>
      <c r="P136" s="5" t="s">
        <v>26</v>
      </c>
      <c r="Q136" s="5" t="s">
        <v>26</v>
      </c>
      <c r="R136" s="5" t="s">
        <v>26</v>
      </c>
    </row>
    <row r="137" spans="1:18" x14ac:dyDescent="0.2">
      <c r="A137" s="2" t="s">
        <v>513</v>
      </c>
      <c r="B137" s="2" t="s">
        <v>514</v>
      </c>
      <c r="C137" s="2" t="s">
        <v>515</v>
      </c>
      <c r="D137" s="2">
        <v>1</v>
      </c>
      <c r="E137" s="4" t="s">
        <v>26</v>
      </c>
      <c r="F137" s="4">
        <v>540</v>
      </c>
      <c r="G137" s="5" t="s">
        <v>26</v>
      </c>
      <c r="H137" s="5" t="s">
        <v>26</v>
      </c>
      <c r="I137" s="5" t="s">
        <v>26</v>
      </c>
      <c r="J137" s="5">
        <v>0.27</v>
      </c>
      <c r="K137" s="5">
        <v>0.27</v>
      </c>
      <c r="L137" s="5" t="s">
        <v>26</v>
      </c>
      <c r="M137" s="5" t="s">
        <v>26</v>
      </c>
      <c r="N137" s="5" t="s">
        <v>26</v>
      </c>
      <c r="O137" s="5" t="s">
        <v>26</v>
      </c>
      <c r="P137" s="5" t="s">
        <v>26</v>
      </c>
      <c r="Q137" s="5" t="s">
        <v>26</v>
      </c>
      <c r="R137" s="5" t="s">
        <v>26</v>
      </c>
    </row>
    <row r="138" spans="1:18" ht="22.5" x14ac:dyDescent="0.2">
      <c r="A138" s="2" t="s">
        <v>516</v>
      </c>
      <c r="B138" s="2" t="s">
        <v>517</v>
      </c>
      <c r="C138" s="2" t="s">
        <v>518</v>
      </c>
      <c r="D138" s="2">
        <v>1</v>
      </c>
      <c r="E138" s="4" t="s">
        <v>26</v>
      </c>
      <c r="F138" s="4">
        <v>640</v>
      </c>
      <c r="G138" s="5" t="s">
        <v>26</v>
      </c>
      <c r="H138" s="5" t="s">
        <v>26</v>
      </c>
      <c r="I138" s="5" t="s">
        <v>26</v>
      </c>
      <c r="J138" s="5">
        <v>0.32</v>
      </c>
      <c r="K138" s="5">
        <v>0.32</v>
      </c>
      <c r="L138" s="5" t="s">
        <v>26</v>
      </c>
      <c r="M138" s="5" t="s">
        <v>26</v>
      </c>
      <c r="N138" s="5" t="s">
        <v>26</v>
      </c>
      <c r="O138" s="5" t="s">
        <v>26</v>
      </c>
      <c r="P138" s="5" t="s">
        <v>26</v>
      </c>
      <c r="Q138" s="5" t="s">
        <v>26</v>
      </c>
      <c r="R138" s="5" t="s">
        <v>26</v>
      </c>
    </row>
    <row r="139" spans="1:18" x14ac:dyDescent="0.2">
      <c r="A139" s="2" t="s">
        <v>519</v>
      </c>
      <c r="B139" s="2" t="s">
        <v>309</v>
      </c>
      <c r="C139" s="2" t="s">
        <v>520</v>
      </c>
      <c r="D139" s="2">
        <v>1</v>
      </c>
      <c r="E139" s="4" t="s">
        <v>26</v>
      </c>
      <c r="F139" s="4">
        <v>6000</v>
      </c>
      <c r="G139" s="5" t="s">
        <v>26</v>
      </c>
      <c r="H139" s="5" t="s">
        <v>26</v>
      </c>
      <c r="I139" s="5" t="s">
        <v>26</v>
      </c>
      <c r="J139" s="5" t="s">
        <v>26</v>
      </c>
      <c r="K139" s="5" t="s">
        <v>26</v>
      </c>
      <c r="L139" s="5" t="s">
        <v>26</v>
      </c>
      <c r="M139" s="5" t="s">
        <v>26</v>
      </c>
      <c r="N139" s="5">
        <v>6</v>
      </c>
      <c r="O139" s="5" t="s">
        <v>26</v>
      </c>
      <c r="P139" s="5" t="s">
        <v>26</v>
      </c>
      <c r="Q139" s="5" t="s">
        <v>26</v>
      </c>
      <c r="R139" s="5" t="s">
        <v>26</v>
      </c>
    </row>
    <row r="140" spans="1:18" x14ac:dyDescent="0.2">
      <c r="A140" s="2" t="s">
        <v>521</v>
      </c>
      <c r="B140" s="2" t="s">
        <v>264</v>
      </c>
      <c r="C140" s="2" t="s">
        <v>26</v>
      </c>
      <c r="D140" s="2">
        <v>1</v>
      </c>
      <c r="E140" s="4" t="s">
        <v>26</v>
      </c>
      <c r="F140" s="4">
        <v>7812</v>
      </c>
      <c r="G140" s="5" t="s">
        <v>26</v>
      </c>
      <c r="H140" s="5" t="s">
        <v>26</v>
      </c>
      <c r="I140" s="5" t="s">
        <v>26</v>
      </c>
      <c r="J140" s="5">
        <v>5.3120000000000003</v>
      </c>
      <c r="K140" s="5">
        <v>5.3120000000000003</v>
      </c>
      <c r="L140" s="5" t="s">
        <v>26</v>
      </c>
      <c r="M140" s="5" t="s">
        <v>26</v>
      </c>
      <c r="N140" s="5">
        <v>5.3120000000000003</v>
      </c>
      <c r="O140" s="5" t="s">
        <v>26</v>
      </c>
      <c r="P140" s="5" t="s">
        <v>26</v>
      </c>
      <c r="Q140" s="5" t="s">
        <v>26</v>
      </c>
      <c r="R140" s="5" t="s">
        <v>26</v>
      </c>
    </row>
    <row r="141" spans="1:18" x14ac:dyDescent="0.2">
      <c r="A141" s="2" t="s">
        <v>522</v>
      </c>
      <c r="B141" s="2" t="s">
        <v>264</v>
      </c>
      <c r="C141" s="2" t="s">
        <v>520</v>
      </c>
      <c r="D141" s="2">
        <v>1</v>
      </c>
      <c r="E141" s="4" t="s">
        <v>26</v>
      </c>
      <c r="F141" s="4">
        <v>2500</v>
      </c>
      <c r="G141" s="5" t="s">
        <v>26</v>
      </c>
      <c r="H141" s="5" t="s">
        <v>26</v>
      </c>
      <c r="I141" s="5" t="s">
        <v>26</v>
      </c>
      <c r="J141" s="5" t="s">
        <v>26</v>
      </c>
      <c r="K141" s="5" t="s">
        <v>26</v>
      </c>
      <c r="L141" s="5" t="s">
        <v>26</v>
      </c>
      <c r="M141" s="5" t="s">
        <v>26</v>
      </c>
      <c r="N141" s="5">
        <v>2.5</v>
      </c>
      <c r="O141" s="5" t="s">
        <v>26</v>
      </c>
      <c r="P141" s="5" t="s">
        <v>26</v>
      </c>
      <c r="Q141" s="5" t="s">
        <v>26</v>
      </c>
      <c r="R141" s="5" t="s">
        <v>26</v>
      </c>
    </row>
    <row r="142" spans="1:18" ht="22.5" x14ac:dyDescent="0.2">
      <c r="A142" s="2" t="s">
        <v>523</v>
      </c>
      <c r="B142" s="2" t="s">
        <v>395</v>
      </c>
      <c r="C142" s="2" t="s">
        <v>26</v>
      </c>
      <c r="D142" s="2">
        <v>1</v>
      </c>
      <c r="E142" s="4" t="s">
        <v>26</v>
      </c>
      <c r="F142" s="4">
        <v>2281</v>
      </c>
      <c r="G142" s="5" t="s">
        <v>26</v>
      </c>
      <c r="H142" s="5" t="s">
        <v>26</v>
      </c>
      <c r="I142" s="5" t="s">
        <v>26</v>
      </c>
      <c r="J142" s="5">
        <v>2.2810000000000001</v>
      </c>
      <c r="K142" s="5">
        <v>2.2810000000000001</v>
      </c>
      <c r="L142" s="5" t="s">
        <v>26</v>
      </c>
      <c r="M142" s="5" t="s">
        <v>26</v>
      </c>
      <c r="N142" s="5">
        <v>2.2810000000000001</v>
      </c>
      <c r="O142" s="5" t="s">
        <v>26</v>
      </c>
      <c r="P142" s="5" t="s">
        <v>26</v>
      </c>
      <c r="Q142" s="5" t="s">
        <v>26</v>
      </c>
      <c r="R142" s="5" t="s">
        <v>26</v>
      </c>
    </row>
    <row r="143" spans="1:18" ht="33.75" x14ac:dyDescent="0.2">
      <c r="A143" s="2" t="s">
        <v>524</v>
      </c>
      <c r="B143" s="2" t="s">
        <v>363</v>
      </c>
      <c r="C143" s="2" t="s">
        <v>525</v>
      </c>
      <c r="D143" s="2">
        <v>1</v>
      </c>
      <c r="E143" s="4" t="s">
        <v>26</v>
      </c>
      <c r="F143" s="4">
        <v>5000</v>
      </c>
      <c r="G143" s="5" t="s">
        <v>26</v>
      </c>
      <c r="H143" s="5" t="s">
        <v>26</v>
      </c>
      <c r="I143" s="5" t="s">
        <v>26</v>
      </c>
      <c r="J143" s="5" t="s">
        <v>26</v>
      </c>
      <c r="K143" s="5" t="s">
        <v>26</v>
      </c>
      <c r="L143" s="5" t="s">
        <v>26</v>
      </c>
      <c r="M143" s="5" t="s">
        <v>26</v>
      </c>
      <c r="N143" s="5">
        <v>5</v>
      </c>
      <c r="O143" s="5" t="s">
        <v>26</v>
      </c>
      <c r="P143" s="5" t="s">
        <v>26</v>
      </c>
      <c r="Q143" s="5" t="s">
        <v>26</v>
      </c>
      <c r="R143" s="5" t="s">
        <v>26</v>
      </c>
    </row>
    <row r="144" spans="1:18" x14ac:dyDescent="0.2">
      <c r="A144" s="2" t="s">
        <v>526</v>
      </c>
      <c r="B144" s="2" t="s">
        <v>322</v>
      </c>
      <c r="C144" s="2" t="s">
        <v>26</v>
      </c>
      <c r="D144" s="2">
        <v>1</v>
      </c>
      <c r="E144" s="4" t="s">
        <v>26</v>
      </c>
      <c r="F144" s="4">
        <v>5720</v>
      </c>
      <c r="G144" s="5" t="s">
        <v>26</v>
      </c>
      <c r="H144" s="5" t="s">
        <v>26</v>
      </c>
      <c r="I144" s="5" t="s">
        <v>26</v>
      </c>
      <c r="J144" s="5">
        <v>2.86</v>
      </c>
      <c r="K144" s="5">
        <v>2.86</v>
      </c>
      <c r="L144" s="5" t="s">
        <v>26</v>
      </c>
      <c r="M144" s="5" t="s">
        <v>26</v>
      </c>
      <c r="N144" s="5" t="s">
        <v>26</v>
      </c>
      <c r="O144" s="5" t="s">
        <v>26</v>
      </c>
      <c r="P144" s="5" t="s">
        <v>26</v>
      </c>
      <c r="Q144" s="5" t="s">
        <v>26</v>
      </c>
      <c r="R144" s="5" t="s">
        <v>26</v>
      </c>
    </row>
    <row r="145" spans="1:18" x14ac:dyDescent="0.2">
      <c r="A145" s="6" t="s">
        <v>26</v>
      </c>
      <c r="B145" s="12" t="s">
        <v>87</v>
      </c>
      <c r="C145" s="12"/>
      <c r="D145" s="6">
        <f t="shared" ref="D145:R145" si="2">SUM(D103:D144)</f>
        <v>42</v>
      </c>
      <c r="E145" s="6">
        <f t="shared" si="2"/>
        <v>13100</v>
      </c>
      <c r="F145" s="6">
        <f t="shared" si="2"/>
        <v>158344</v>
      </c>
      <c r="G145" s="7">
        <f t="shared" si="2"/>
        <v>0</v>
      </c>
      <c r="H145" s="7">
        <f t="shared" si="2"/>
        <v>0</v>
      </c>
      <c r="I145" s="7">
        <f t="shared" si="2"/>
        <v>0</v>
      </c>
      <c r="J145" s="7">
        <f t="shared" si="2"/>
        <v>94.831000000000003</v>
      </c>
      <c r="K145" s="7">
        <f t="shared" si="2"/>
        <v>94.831000000000003</v>
      </c>
      <c r="L145" s="7">
        <f t="shared" si="2"/>
        <v>0</v>
      </c>
      <c r="M145" s="7">
        <f t="shared" si="2"/>
        <v>0</v>
      </c>
      <c r="N145" s="7">
        <f t="shared" si="2"/>
        <v>31.350999999999999</v>
      </c>
      <c r="O145" s="7">
        <f t="shared" si="2"/>
        <v>0</v>
      </c>
      <c r="P145" s="7">
        <f t="shared" si="2"/>
        <v>0</v>
      </c>
      <c r="Q145" s="7">
        <f t="shared" si="2"/>
        <v>0</v>
      </c>
      <c r="R145" s="7">
        <f t="shared" si="2"/>
        <v>0</v>
      </c>
    </row>
    <row r="146" spans="1:18" x14ac:dyDescent="0.2">
      <c r="A146" s="6" t="s">
        <v>26</v>
      </c>
      <c r="B146" s="12" t="s">
        <v>226</v>
      </c>
      <c r="C146" s="12"/>
      <c r="D146" s="6">
        <f t="shared" ref="D146:R146" si="3">D92+D101+D145</f>
        <v>166</v>
      </c>
      <c r="E146" s="6">
        <f t="shared" si="3"/>
        <v>15968</v>
      </c>
      <c r="F146" s="6">
        <f t="shared" si="3"/>
        <v>161847.75</v>
      </c>
      <c r="G146" s="7">
        <f t="shared" si="3"/>
        <v>0</v>
      </c>
      <c r="H146" s="7">
        <f t="shared" si="3"/>
        <v>0</v>
      </c>
      <c r="I146" s="7">
        <f t="shared" si="3"/>
        <v>0</v>
      </c>
      <c r="J146" s="7">
        <f t="shared" si="3"/>
        <v>105.40299999999999</v>
      </c>
      <c r="K146" s="7">
        <f t="shared" si="3"/>
        <v>105.40299999999999</v>
      </c>
      <c r="L146" s="7">
        <f t="shared" si="3"/>
        <v>0</v>
      </c>
      <c r="M146" s="7">
        <f t="shared" si="3"/>
        <v>0</v>
      </c>
      <c r="N146" s="7">
        <f t="shared" si="3"/>
        <v>31.350999999999999</v>
      </c>
      <c r="O146" s="7">
        <f t="shared" si="3"/>
        <v>0</v>
      </c>
      <c r="P146" s="7">
        <f t="shared" si="3"/>
        <v>0</v>
      </c>
      <c r="Q146" s="7">
        <f t="shared" si="3"/>
        <v>0</v>
      </c>
      <c r="R146" s="7">
        <f t="shared" si="3"/>
        <v>0</v>
      </c>
    </row>
  </sheetData>
  <mergeCells count="30">
    <mergeCell ref="B145:C145"/>
    <mergeCell ref="B146:C146"/>
    <mergeCell ref="R7"/>
    <mergeCell ref="B11:R11"/>
    <mergeCell ref="B92:C92"/>
    <mergeCell ref="B93:R93"/>
    <mergeCell ref="B101:C101"/>
    <mergeCell ref="B102:R102"/>
    <mergeCell ref="L7"/>
    <mergeCell ref="M7"/>
    <mergeCell ref="N7"/>
    <mergeCell ref="O7"/>
    <mergeCell ref="P7"/>
    <mergeCell ref="Q7"/>
    <mergeCell ref="F7:F8"/>
    <mergeCell ref="G7"/>
    <mergeCell ref="H7"/>
    <mergeCell ref="I7"/>
    <mergeCell ref="J7"/>
    <mergeCell ref="K7"/>
    <mergeCell ref="A1:C1"/>
    <mergeCell ref="A2:R2"/>
    <mergeCell ref="A3:R3"/>
    <mergeCell ref="A4:R4"/>
    <mergeCell ref="A5:R5"/>
    <mergeCell ref="A7:A9"/>
    <mergeCell ref="B7:B9"/>
    <mergeCell ref="C7:C9"/>
    <mergeCell ref="D7:D9"/>
    <mergeCell ref="E7:E8"/>
  </mergeCells>
  <pageMargins left="0.75" right="0.75" top="1" bottom="1" header="0.5" footer="0.5"/>
  <pageSetup paperSize="9" fitToHeight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5" customWidth="1"/>
    <col min="2" max="2" width="36.7109375" customWidth="1"/>
    <col min="6" max="6" width="24.42578125" customWidth="1"/>
  </cols>
  <sheetData>
    <row r="1" spans="1:6" x14ac:dyDescent="0.2">
      <c r="A1" s="8" t="s">
        <v>0</v>
      </c>
      <c r="B1" s="8"/>
      <c r="C1" s="8"/>
    </row>
    <row r="2" spans="1:6" x14ac:dyDescent="0.2">
      <c r="A2" s="9" t="s">
        <v>1</v>
      </c>
      <c r="B2" s="9"/>
      <c r="C2" s="9"/>
      <c r="D2" s="9"/>
      <c r="E2" s="9"/>
      <c r="F2" s="9"/>
    </row>
    <row r="3" spans="1:6" x14ac:dyDescent="0.2">
      <c r="A3" s="9" t="s">
        <v>2</v>
      </c>
      <c r="B3" s="9"/>
      <c r="C3" s="9"/>
      <c r="D3" s="9"/>
      <c r="E3" s="9"/>
      <c r="F3" s="9"/>
    </row>
    <row r="4" spans="1:6" x14ac:dyDescent="0.2">
      <c r="A4" s="9" t="s">
        <v>3</v>
      </c>
      <c r="B4" s="9"/>
      <c r="C4" s="9"/>
      <c r="D4" s="9"/>
      <c r="E4" s="9"/>
      <c r="F4" s="9"/>
    </row>
    <row r="5" spans="1:6" x14ac:dyDescent="0.2">
      <c r="A5" s="9" t="s">
        <v>527</v>
      </c>
      <c r="B5" s="9"/>
      <c r="C5" s="9"/>
      <c r="D5" s="9"/>
      <c r="E5" s="9"/>
      <c r="F5" s="9"/>
    </row>
    <row r="7" spans="1:6" ht="50.1" customHeight="1" x14ac:dyDescent="0.2">
      <c r="A7" s="10" t="s">
        <v>5</v>
      </c>
      <c r="B7" s="10" t="s">
        <v>528</v>
      </c>
      <c r="C7" s="10" t="s">
        <v>7</v>
      </c>
      <c r="D7" s="10" t="s">
        <v>9</v>
      </c>
      <c r="E7" s="10"/>
      <c r="F7" s="10" t="s">
        <v>529</v>
      </c>
    </row>
    <row r="8" spans="1:6" ht="22.7" customHeight="1" x14ac:dyDescent="0.2">
      <c r="A8" s="10"/>
      <c r="B8" s="10"/>
      <c r="C8" s="10"/>
      <c r="D8" s="1" t="s">
        <v>10</v>
      </c>
      <c r="E8" s="1" t="s">
        <v>11</v>
      </c>
      <c r="F8" s="1" t="s">
        <v>14</v>
      </c>
    </row>
    <row r="9" spans="1:6" x14ac:dyDescent="0.2">
      <c r="A9" s="10"/>
      <c r="B9" s="10"/>
      <c r="C9" s="1" t="s">
        <v>8</v>
      </c>
      <c r="D9" s="1" t="s">
        <v>12</v>
      </c>
      <c r="E9" s="1" t="s">
        <v>12</v>
      </c>
      <c r="F9" s="1" t="s">
        <v>15</v>
      </c>
    </row>
    <row r="10" spans="1:6" x14ac:dyDescent="0.2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</row>
    <row r="11" spans="1:6" x14ac:dyDescent="0.2">
      <c r="A11" s="3" t="s">
        <v>530</v>
      </c>
      <c r="B11" s="11" t="s">
        <v>26</v>
      </c>
      <c r="C11" s="11"/>
      <c r="D11" s="11"/>
      <c r="E11" s="11"/>
      <c r="F11" s="11"/>
    </row>
    <row r="12" spans="1:6" ht="22.5" x14ac:dyDescent="0.2">
      <c r="A12" s="2" t="s">
        <v>531</v>
      </c>
      <c r="B12" s="2" t="s">
        <v>532</v>
      </c>
      <c r="C12" s="2">
        <v>0</v>
      </c>
      <c r="D12" s="2">
        <v>0</v>
      </c>
      <c r="E12" s="2">
        <v>0</v>
      </c>
      <c r="F12" s="5">
        <v>5.0339999999999998</v>
      </c>
    </row>
    <row r="13" spans="1:6" x14ac:dyDescent="0.2">
      <c r="A13" s="2" t="s">
        <v>533</v>
      </c>
      <c r="B13" s="2" t="s">
        <v>46</v>
      </c>
      <c r="C13" s="2">
        <v>0</v>
      </c>
      <c r="D13" s="2">
        <v>0</v>
      </c>
      <c r="E13" s="2">
        <v>0</v>
      </c>
      <c r="F13" s="5">
        <v>14.923</v>
      </c>
    </row>
    <row r="14" spans="1:6" x14ac:dyDescent="0.2">
      <c r="A14" s="2" t="s">
        <v>534</v>
      </c>
      <c r="B14" s="2" t="s">
        <v>535</v>
      </c>
      <c r="C14" s="2">
        <v>0</v>
      </c>
      <c r="D14" s="2">
        <v>0</v>
      </c>
      <c r="E14" s="2">
        <v>0</v>
      </c>
      <c r="F14" s="5">
        <v>1.2</v>
      </c>
    </row>
    <row r="15" spans="1:6" ht="22.5" x14ac:dyDescent="0.2">
      <c r="A15" s="2" t="s">
        <v>536</v>
      </c>
      <c r="B15" s="2" t="s">
        <v>537</v>
      </c>
      <c r="C15" s="2">
        <v>0</v>
      </c>
      <c r="D15" s="2">
        <v>0</v>
      </c>
      <c r="E15" s="2">
        <v>0</v>
      </c>
      <c r="F15" s="5">
        <v>2.6259999999999999</v>
      </c>
    </row>
    <row r="16" spans="1:6" ht="22.5" x14ac:dyDescent="0.2">
      <c r="A16" s="2" t="s">
        <v>538</v>
      </c>
      <c r="B16" s="2" t="s">
        <v>539</v>
      </c>
      <c r="C16" s="2">
        <v>0</v>
      </c>
      <c r="D16" s="2">
        <v>0</v>
      </c>
      <c r="E16" s="2">
        <v>0</v>
      </c>
      <c r="F16" s="5">
        <v>3.528</v>
      </c>
    </row>
    <row r="17" spans="1:6" ht="22.5" x14ac:dyDescent="0.2">
      <c r="A17" s="2" t="s">
        <v>540</v>
      </c>
      <c r="B17" s="2" t="s">
        <v>541</v>
      </c>
      <c r="C17" s="2">
        <v>0</v>
      </c>
      <c r="D17" s="2">
        <v>0</v>
      </c>
      <c r="E17" s="2">
        <v>0</v>
      </c>
      <c r="F17" s="5">
        <v>13.055</v>
      </c>
    </row>
    <row r="18" spans="1:6" ht="22.5" x14ac:dyDescent="0.2">
      <c r="A18" s="2" t="s">
        <v>542</v>
      </c>
      <c r="B18" s="2" t="s">
        <v>543</v>
      </c>
      <c r="C18" s="2">
        <v>0</v>
      </c>
      <c r="D18" s="2">
        <v>0</v>
      </c>
      <c r="E18" s="2">
        <v>0</v>
      </c>
      <c r="F18" s="5">
        <v>10.234</v>
      </c>
    </row>
    <row r="19" spans="1:6" ht="22.5" x14ac:dyDescent="0.2">
      <c r="A19" s="2" t="s">
        <v>544</v>
      </c>
      <c r="B19" s="2" t="s">
        <v>545</v>
      </c>
      <c r="C19" s="2">
        <v>0</v>
      </c>
      <c r="D19" s="2">
        <v>0</v>
      </c>
      <c r="E19" s="2">
        <v>0</v>
      </c>
      <c r="F19" s="5">
        <v>1.0680000000000001</v>
      </c>
    </row>
    <row r="20" spans="1:6" ht="22.5" x14ac:dyDescent="0.2">
      <c r="A20" s="2" t="s">
        <v>546</v>
      </c>
      <c r="B20" s="2" t="s">
        <v>547</v>
      </c>
      <c r="C20" s="2">
        <v>0</v>
      </c>
      <c r="D20" s="2">
        <v>8654</v>
      </c>
      <c r="E20" s="2">
        <v>0</v>
      </c>
      <c r="F20" s="5">
        <v>8.6539999999999999</v>
      </c>
    </row>
    <row r="21" spans="1:6" x14ac:dyDescent="0.2">
      <c r="A21" s="2" t="s">
        <v>548</v>
      </c>
      <c r="B21" s="2" t="s">
        <v>549</v>
      </c>
      <c r="C21" s="2">
        <v>0</v>
      </c>
      <c r="D21" s="2">
        <v>13654</v>
      </c>
      <c r="E21" s="2">
        <v>0</v>
      </c>
      <c r="F21" s="5">
        <v>13.654</v>
      </c>
    </row>
    <row r="22" spans="1:6" x14ac:dyDescent="0.2">
      <c r="A22" s="6" t="s">
        <v>26</v>
      </c>
      <c r="B22" s="6" t="s">
        <v>87</v>
      </c>
      <c r="C22" s="6">
        <f>SUM(C12:C21)</f>
        <v>0</v>
      </c>
      <c r="D22" s="6">
        <f>SUM(D12:D21)</f>
        <v>22308</v>
      </c>
      <c r="E22" s="6">
        <f>SUM(E12:E21)</f>
        <v>0</v>
      </c>
      <c r="F22" s="7">
        <f>SUM(F12:F21)</f>
        <v>73.975999999999999</v>
      </c>
    </row>
    <row r="23" spans="1:6" x14ac:dyDescent="0.2">
      <c r="A23" s="6" t="s">
        <v>26</v>
      </c>
      <c r="B23" s="6" t="s">
        <v>226</v>
      </c>
      <c r="C23" s="6">
        <f>C92+C101+C145+C146+C22</f>
        <v>0</v>
      </c>
      <c r="D23" s="6">
        <f>D92+D101+D145+D146+D22</f>
        <v>22308</v>
      </c>
      <c r="E23" s="6">
        <f>E92+E101+E145+E146+E22</f>
        <v>0</v>
      </c>
      <c r="F23" s="7">
        <f>F92+F101+F145+F146+F22</f>
        <v>73.975999999999999</v>
      </c>
    </row>
  </sheetData>
  <mergeCells count="11">
    <mergeCell ref="B11:F11"/>
    <mergeCell ref="A1:C1"/>
    <mergeCell ref="A2:F2"/>
    <mergeCell ref="A3:F3"/>
    <mergeCell ref="A4:F4"/>
    <mergeCell ref="A5:F5"/>
    <mergeCell ref="A7:A9"/>
    <mergeCell ref="B7:B9"/>
    <mergeCell ref="C7:C8"/>
    <mergeCell ref="D7:E7"/>
    <mergeCell ref="F7"/>
  </mergeCells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Искър - улични участъци</vt:lpstr>
      <vt:lpstr>Искър - обекти на почистване</vt:lpstr>
      <vt:lpstr>Искър - опасни и стръмни участъ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Canov</dc:creator>
  <cp:lastModifiedBy>Stefan Canov</cp:lastModifiedBy>
  <dcterms:created xsi:type="dcterms:W3CDTF">2024-11-14T09:31:53Z</dcterms:created>
  <dcterms:modified xsi:type="dcterms:W3CDTF">2024-11-14T09:31:54Z</dcterms:modified>
</cp:coreProperties>
</file>